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周一" sheetId="8" r:id="rId1"/>
    <sheet name="周二" sheetId="1" r:id="rId2"/>
    <sheet name="周三" sheetId="3" r:id="rId3"/>
    <sheet name="周四" sheetId="4" r:id="rId4"/>
    <sheet name="周五" sheetId="5" r:id="rId5"/>
    <sheet name="周六" sheetId="6" r:id="rId6"/>
    <sheet name="周日" sheetId="7" r:id="rId7"/>
  </sheets>
  <externalReferences>
    <externalReference r:id="rId8"/>
  </externalReferences>
  <definedNames>
    <definedName name="_xlnm._FilterDatabase" localSheetId="0" hidden="1">周一!$A$3:$M$108</definedName>
    <definedName name="_xlnm._FilterDatabase" localSheetId="1" hidden="1">周二!$A$3:$N$108</definedName>
    <definedName name="_xlnm._FilterDatabase" localSheetId="2" hidden="1">周三!$A$2:$N$108</definedName>
    <definedName name="_xlnm._FilterDatabase" localSheetId="3" hidden="1">周四!$A$2:$N$108</definedName>
    <definedName name="_xlnm._FilterDatabase" localSheetId="4" hidden="1">周五!$A$2:$N$108</definedName>
    <definedName name="_xlnm._FilterDatabase" localSheetId="5" hidden="1">周六!$A$2:$N$108</definedName>
    <definedName name="_xlnm._FilterDatabase" localSheetId="6" hidden="1">周日!$A$2:$N$108</definedName>
  </definedNames>
  <calcPr calcId="144525"/>
</workbook>
</file>

<file path=xl/sharedStrings.xml><?xml version="1.0" encoding="utf-8"?>
<sst xmlns="http://schemas.openxmlformats.org/spreadsheetml/2006/main" count="2214" uniqueCount="43">
  <si>
    <t>2022年杭州市有序用电方案汇总表（周一）</t>
  </si>
  <si>
    <t>执行方案</t>
  </si>
  <si>
    <t>供电单位</t>
  </si>
  <si>
    <t>参与单位(户)</t>
  </si>
  <si>
    <t>合约容量(kVA)</t>
  </si>
  <si>
    <t>用电指标(kW)</t>
  </si>
  <si>
    <t>错避峰计划(kW)</t>
  </si>
  <si>
    <t>可监视负荷(kW)</t>
  </si>
  <si>
    <t>可控负荷(kW)</t>
  </si>
  <si>
    <t>备注</t>
  </si>
  <si>
    <t>早峰</t>
  </si>
  <si>
    <t>腰荷</t>
  </si>
  <si>
    <t>晚峰</t>
  </si>
  <si>
    <t>A级</t>
  </si>
  <si>
    <t>营商服务中心</t>
  </si>
  <si>
    <t/>
  </si>
  <si>
    <t>上城供电分公司</t>
  </si>
  <si>
    <t>拱墅供电分公司</t>
  </si>
  <si>
    <t>滨江供电分公司</t>
  </si>
  <si>
    <t>西湖供电分公司</t>
  </si>
  <si>
    <t>萧山区供电公司</t>
  </si>
  <si>
    <t>余杭区供电公司</t>
  </si>
  <si>
    <t>富阳区供电公司</t>
  </si>
  <si>
    <t>钱塘新区供电公司</t>
  </si>
  <si>
    <t>临平区供电公司</t>
  </si>
  <si>
    <t>临安区供电公司</t>
  </si>
  <si>
    <t>建德市供电公司</t>
  </si>
  <si>
    <t>桐庐县供电公司</t>
  </si>
  <si>
    <t>淳安县供电公司</t>
  </si>
  <si>
    <t>汇总</t>
  </si>
  <si>
    <t>全区县合计</t>
  </si>
  <si>
    <t>B级</t>
  </si>
  <si>
    <t>C级</t>
  </si>
  <si>
    <t>D级</t>
  </si>
  <si>
    <t>E级</t>
  </si>
  <si>
    <t>F级</t>
  </si>
  <si>
    <t>应急机动负荷</t>
  </si>
  <si>
    <t>2022年杭州市有序用电方案汇总表（周二）</t>
  </si>
  <si>
    <t>2022年杭州市有序用电方案汇总表（周三）</t>
  </si>
  <si>
    <t>2022年杭州市有序用电方案汇总表（周四）</t>
  </si>
  <si>
    <t>2022年杭州市有序用电方案汇总表（周五）</t>
  </si>
  <si>
    <t>2022年杭州市有序用电方案汇总表（周六）</t>
  </si>
  <si>
    <t>2022年杭州市有序用电方案汇总表（周日）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</si>
</sst>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7" fillId="22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1" fillId="27" borderId="6" applyNumberFormat="false" applyAlignment="false" applyProtection="false">
      <alignment vertical="center"/>
    </xf>
    <xf numFmtId="0" fontId="22" fillId="22" borderId="7" applyNumberFormat="false" applyAlignment="false" applyProtection="false">
      <alignment vertical="center"/>
    </xf>
    <xf numFmtId="0" fontId="23" fillId="31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1" fillId="12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2">
    <xf numFmtId="0" fontId="0" fillId="0" borderId="0" xfId="0" applyFont="true">
      <alignment vertical="center"/>
    </xf>
    <xf numFmtId="177" fontId="1" fillId="0" borderId="0" xfId="0" applyNumberFormat="true" applyFont="true" applyFill="true" applyAlignment="true">
      <alignment horizontal="center" vertical="center"/>
    </xf>
    <xf numFmtId="177" fontId="0" fillId="0" borderId="0" xfId="0" applyNumberFormat="true" applyFont="true" applyFill="true" applyAlignment="true">
      <alignment horizontal="center" vertical="center"/>
    </xf>
    <xf numFmtId="0" fontId="0" fillId="0" borderId="0" xfId="0" applyNumberFormat="true" applyFont="true" applyFill="true" applyAlignment="true">
      <alignment horizontal="center" vertical="center"/>
    </xf>
    <xf numFmtId="176" fontId="0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177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177" fontId="0" fillId="0" borderId="1" xfId="0" applyNumberFormat="true" applyFont="true" applyFill="true" applyBorder="true" applyAlignment="true">
      <alignment horizontal="center" vertical="center"/>
    </xf>
    <xf numFmtId="0" fontId="0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ocuments/&#26377;&#24207;&#29992;&#30005;/2022/C:/Users/PCT-00815/Desktop/&#26704;&#24208;&#38169;&#36991;&#23792;&#23433;&#25490;&#35745;&#21010;&#26126;&#32454;(&#21608;&#19968;&#33267;&#21608;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错避峰安排计划明细(周一)"/>
      <sheetName val="错避峰安排计划明细(周二)"/>
      <sheetName val="错避峰安排计划明细(周三)"/>
      <sheetName val="错避峰安排计划明细(周四)"/>
      <sheetName val="错避峰安排计划明细(周五)"/>
      <sheetName val="错避峰安排计划明细(周六)"/>
      <sheetName val="错避峰安排计划明细(周日)"/>
    </sheetNames>
    <sheetDataSet>
      <sheetData sheetId="0">
        <row r="4">
          <cell r="N4">
            <v>117.12</v>
          </cell>
          <cell r="O4">
            <v>10.01</v>
          </cell>
        </row>
        <row r="5">
          <cell r="N5">
            <v>5</v>
          </cell>
          <cell r="O5">
            <v>0</v>
          </cell>
        </row>
        <row r="6">
          <cell r="N6">
            <v>111.57</v>
          </cell>
          <cell r="O6">
            <v>91.57</v>
          </cell>
        </row>
        <row r="7">
          <cell r="N7">
            <v>23.16</v>
          </cell>
          <cell r="O7">
            <v>18.67</v>
          </cell>
        </row>
        <row r="8">
          <cell r="N8">
            <v>142.97</v>
          </cell>
          <cell r="O8">
            <v>111.65</v>
          </cell>
        </row>
        <row r="9">
          <cell r="N9">
            <v>43.36</v>
          </cell>
          <cell r="O9">
            <v>23.97</v>
          </cell>
        </row>
        <row r="10">
          <cell r="N10">
            <v>40.79</v>
          </cell>
          <cell r="O10">
            <v>33.85</v>
          </cell>
        </row>
        <row r="11">
          <cell r="N11">
            <v>8</v>
          </cell>
          <cell r="O11">
            <v>0</v>
          </cell>
        </row>
        <row r="12">
          <cell r="N12">
            <v>10.52</v>
          </cell>
          <cell r="O12">
            <v>1.2</v>
          </cell>
        </row>
        <row r="13">
          <cell r="N13">
            <v>41.27</v>
          </cell>
          <cell r="O13">
            <v>30.66</v>
          </cell>
        </row>
        <row r="14">
          <cell r="N14">
            <v>599.15</v>
          </cell>
          <cell r="O14">
            <v>669.25</v>
          </cell>
        </row>
        <row r="15">
          <cell r="N15">
            <v>20</v>
          </cell>
          <cell r="O15">
            <v>0</v>
          </cell>
        </row>
        <row r="16">
          <cell r="N16">
            <v>29.8</v>
          </cell>
          <cell r="O16">
            <v>19.99</v>
          </cell>
        </row>
        <row r="17">
          <cell r="N17">
            <v>960.57</v>
          </cell>
          <cell r="O17">
            <v>805</v>
          </cell>
        </row>
        <row r="18">
          <cell r="N18">
            <v>41.2</v>
          </cell>
          <cell r="O18">
            <v>1.2</v>
          </cell>
        </row>
        <row r="19">
          <cell r="N19">
            <v>21.31</v>
          </cell>
          <cell r="O19">
            <v>18.26</v>
          </cell>
        </row>
        <row r="20">
          <cell r="N20">
            <v>27.26</v>
          </cell>
          <cell r="O20">
            <v>1.14</v>
          </cell>
        </row>
        <row r="21">
          <cell r="N21">
            <v>6.2</v>
          </cell>
          <cell r="O21">
            <v>1.3</v>
          </cell>
        </row>
        <row r="22">
          <cell r="N22">
            <v>134.54</v>
          </cell>
          <cell r="O22">
            <v>119.64</v>
          </cell>
        </row>
        <row r="23">
          <cell r="N23">
            <v>40.95</v>
          </cell>
          <cell r="O23">
            <v>27.46</v>
          </cell>
        </row>
        <row r="24">
          <cell r="N24">
            <v>9.2</v>
          </cell>
          <cell r="O24">
            <v>1.3</v>
          </cell>
        </row>
        <row r="25">
          <cell r="N25">
            <v>15.06</v>
          </cell>
          <cell r="O25">
            <v>7.53</v>
          </cell>
        </row>
        <row r="26">
          <cell r="N26">
            <v>48.65</v>
          </cell>
          <cell r="O26">
            <v>1.3</v>
          </cell>
        </row>
        <row r="27">
          <cell r="N27">
            <v>209.47</v>
          </cell>
          <cell r="O27">
            <v>827.23</v>
          </cell>
        </row>
        <row r="28">
          <cell r="N28">
            <v>8</v>
          </cell>
          <cell r="O28">
            <v>0</v>
          </cell>
        </row>
        <row r="29">
          <cell r="N29">
            <v>50.87</v>
          </cell>
          <cell r="O29">
            <v>4.24</v>
          </cell>
        </row>
        <row r="30">
          <cell r="N30">
            <v>9.2</v>
          </cell>
          <cell r="O30">
            <v>1.3</v>
          </cell>
        </row>
        <row r="31">
          <cell r="N31">
            <v>35.38</v>
          </cell>
          <cell r="O31">
            <v>12.58</v>
          </cell>
        </row>
        <row r="32">
          <cell r="N32">
            <v>33.49</v>
          </cell>
          <cell r="O32">
            <v>17.02</v>
          </cell>
        </row>
        <row r="33">
          <cell r="N33">
            <v>99.86</v>
          </cell>
          <cell r="O33">
            <v>1.3</v>
          </cell>
        </row>
        <row r="34">
          <cell r="N34">
            <v>528.63</v>
          </cell>
          <cell r="O34">
            <v>506.15</v>
          </cell>
        </row>
        <row r="35">
          <cell r="N35">
            <v>127.28</v>
          </cell>
          <cell r="O35">
            <v>1.3</v>
          </cell>
        </row>
        <row r="36">
          <cell r="N36">
            <v>35.3</v>
          </cell>
          <cell r="O36">
            <v>1.3</v>
          </cell>
        </row>
        <row r="37">
          <cell r="N37">
            <v>26.2</v>
          </cell>
          <cell r="O37">
            <v>1.3</v>
          </cell>
        </row>
        <row r="38">
          <cell r="N38">
            <v>43.8</v>
          </cell>
          <cell r="O38">
            <v>40.68</v>
          </cell>
        </row>
        <row r="39">
          <cell r="N39">
            <v>126.98</v>
          </cell>
          <cell r="O39">
            <v>1.3</v>
          </cell>
        </row>
        <row r="40">
          <cell r="N40">
            <v>96.8</v>
          </cell>
          <cell r="O40">
            <v>54.43</v>
          </cell>
        </row>
        <row r="41">
          <cell r="N41">
            <v>38.25</v>
          </cell>
          <cell r="O41">
            <v>23.54</v>
          </cell>
        </row>
        <row r="42">
          <cell r="N42">
            <v>67.35</v>
          </cell>
          <cell r="O42">
            <v>29.27</v>
          </cell>
        </row>
        <row r="43">
          <cell r="N43">
            <v>16.46</v>
          </cell>
          <cell r="O43">
            <v>6.83</v>
          </cell>
        </row>
        <row r="44">
          <cell r="N44">
            <v>21.2</v>
          </cell>
          <cell r="O44">
            <v>1.3</v>
          </cell>
        </row>
        <row r="45">
          <cell r="N45">
            <v>139.38</v>
          </cell>
          <cell r="O45">
            <v>91.5</v>
          </cell>
        </row>
        <row r="46">
          <cell r="N46">
            <v>49.53</v>
          </cell>
          <cell r="O46">
            <v>1.3</v>
          </cell>
        </row>
        <row r="47">
          <cell r="N47">
            <v>180.21</v>
          </cell>
          <cell r="O47">
            <v>176.44</v>
          </cell>
        </row>
        <row r="48">
          <cell r="N48">
            <v>20</v>
          </cell>
          <cell r="O48">
            <v>0</v>
          </cell>
        </row>
        <row r="49">
          <cell r="N49">
            <v>5</v>
          </cell>
          <cell r="O49">
            <v>0</v>
          </cell>
        </row>
        <row r="50">
          <cell r="N50">
            <v>5</v>
          </cell>
          <cell r="O50">
            <v>0</v>
          </cell>
        </row>
        <row r="51">
          <cell r="N51">
            <v>50</v>
          </cell>
          <cell r="O51">
            <v>0</v>
          </cell>
        </row>
        <row r="52">
          <cell r="N52">
            <v>30</v>
          </cell>
          <cell r="O52">
            <v>0</v>
          </cell>
        </row>
        <row r="53">
          <cell r="N53">
            <v>203.57</v>
          </cell>
          <cell r="O53">
            <v>159.42</v>
          </cell>
        </row>
        <row r="54">
          <cell r="N54">
            <v>116.07</v>
          </cell>
          <cell r="O54">
            <v>129.2</v>
          </cell>
        </row>
        <row r="55">
          <cell r="N55">
            <v>50.96</v>
          </cell>
          <cell r="O55">
            <v>21.46</v>
          </cell>
        </row>
        <row r="56">
          <cell r="N56">
            <v>20.65</v>
          </cell>
          <cell r="O56">
            <v>1.3</v>
          </cell>
        </row>
        <row r="57">
          <cell r="N57">
            <v>41.2</v>
          </cell>
          <cell r="O57">
            <v>1.3</v>
          </cell>
        </row>
        <row r="58">
          <cell r="N58">
            <v>57.37</v>
          </cell>
          <cell r="O58">
            <v>33.93</v>
          </cell>
        </row>
        <row r="59">
          <cell r="N59">
            <v>64.76</v>
          </cell>
          <cell r="O59">
            <v>45.33</v>
          </cell>
        </row>
        <row r="60">
          <cell r="N60">
            <v>31.2</v>
          </cell>
          <cell r="O60">
            <v>1.3</v>
          </cell>
        </row>
        <row r="61">
          <cell r="N61">
            <v>12.47</v>
          </cell>
          <cell r="O61">
            <v>1.93</v>
          </cell>
        </row>
        <row r="62">
          <cell r="N62">
            <v>45.67</v>
          </cell>
          <cell r="O62">
            <v>2.15</v>
          </cell>
        </row>
        <row r="63">
          <cell r="N63">
            <v>11.2</v>
          </cell>
          <cell r="O63">
            <v>1.3</v>
          </cell>
        </row>
        <row r="64">
          <cell r="N64">
            <v>15.32</v>
          </cell>
          <cell r="O64">
            <v>9.14</v>
          </cell>
        </row>
        <row r="65">
          <cell r="N65">
            <v>9.53</v>
          </cell>
          <cell r="O65">
            <v>5.22</v>
          </cell>
        </row>
        <row r="66">
          <cell r="N66">
            <v>17.79</v>
          </cell>
          <cell r="O66">
            <v>9.09</v>
          </cell>
        </row>
        <row r="67">
          <cell r="N67">
            <v>918</v>
          </cell>
          <cell r="O67">
            <v>1.3</v>
          </cell>
        </row>
        <row r="68">
          <cell r="N68">
            <v>1534.89</v>
          </cell>
          <cell r="O68">
            <v>891.47</v>
          </cell>
        </row>
        <row r="69">
          <cell r="N69">
            <v>6.2</v>
          </cell>
          <cell r="O69">
            <v>1.3</v>
          </cell>
        </row>
        <row r="70">
          <cell r="N70">
            <v>62.79</v>
          </cell>
          <cell r="O70">
            <v>48.98</v>
          </cell>
        </row>
        <row r="71">
          <cell r="N71">
            <v>39.72</v>
          </cell>
          <cell r="O71">
            <v>32.16</v>
          </cell>
        </row>
        <row r="72">
          <cell r="N72">
            <v>6.2</v>
          </cell>
          <cell r="O72">
            <v>1.3</v>
          </cell>
        </row>
        <row r="73">
          <cell r="N73">
            <v>557.54</v>
          </cell>
          <cell r="O73">
            <v>362.51</v>
          </cell>
        </row>
        <row r="74">
          <cell r="N74">
            <v>125.98</v>
          </cell>
          <cell r="O74">
            <v>40.13</v>
          </cell>
        </row>
        <row r="75">
          <cell r="N75">
            <v>6.2</v>
          </cell>
          <cell r="O75">
            <v>1.3</v>
          </cell>
        </row>
        <row r="76">
          <cell r="N76">
            <v>49.32</v>
          </cell>
          <cell r="O76">
            <v>38.87</v>
          </cell>
        </row>
        <row r="77">
          <cell r="N77">
            <v>6.2</v>
          </cell>
          <cell r="O77">
            <v>1.3</v>
          </cell>
        </row>
        <row r="78">
          <cell r="N78">
            <v>24.65</v>
          </cell>
          <cell r="O78">
            <v>18.42</v>
          </cell>
        </row>
        <row r="79">
          <cell r="N79">
            <v>89.57</v>
          </cell>
          <cell r="O79">
            <v>5.31</v>
          </cell>
        </row>
        <row r="80">
          <cell r="N80">
            <v>111.81</v>
          </cell>
          <cell r="O80">
            <v>1.3</v>
          </cell>
        </row>
        <row r="81">
          <cell r="N81">
            <v>5</v>
          </cell>
          <cell r="O81">
            <v>0</v>
          </cell>
        </row>
        <row r="82">
          <cell r="N82">
            <v>8</v>
          </cell>
          <cell r="O82">
            <v>0</v>
          </cell>
        </row>
        <row r="83">
          <cell r="N83">
            <v>30</v>
          </cell>
          <cell r="O83">
            <v>0</v>
          </cell>
        </row>
        <row r="84">
          <cell r="N84">
            <v>8</v>
          </cell>
          <cell r="O84">
            <v>0</v>
          </cell>
        </row>
        <row r="85">
          <cell r="N85">
            <v>8</v>
          </cell>
          <cell r="O85">
            <v>0</v>
          </cell>
        </row>
        <row r="86">
          <cell r="N86">
            <v>50</v>
          </cell>
          <cell r="O86">
            <v>0</v>
          </cell>
        </row>
        <row r="87">
          <cell r="N87">
            <v>20</v>
          </cell>
          <cell r="O87">
            <v>0</v>
          </cell>
        </row>
        <row r="88">
          <cell r="N88">
            <v>123.81</v>
          </cell>
          <cell r="O88">
            <v>1.3</v>
          </cell>
        </row>
        <row r="89">
          <cell r="N89">
            <v>5</v>
          </cell>
          <cell r="O89">
            <v>0</v>
          </cell>
        </row>
        <row r="90">
          <cell r="N90">
            <v>24.32</v>
          </cell>
          <cell r="O90">
            <v>27.12</v>
          </cell>
        </row>
        <row r="91">
          <cell r="N91">
            <v>5</v>
          </cell>
          <cell r="O91">
            <v>0</v>
          </cell>
        </row>
        <row r="92">
          <cell r="N92">
            <v>5</v>
          </cell>
          <cell r="O92">
            <v>0</v>
          </cell>
        </row>
        <row r="93">
          <cell r="N93">
            <v>5</v>
          </cell>
          <cell r="O93">
            <v>0</v>
          </cell>
        </row>
        <row r="94">
          <cell r="N94">
            <v>40.74</v>
          </cell>
          <cell r="O94">
            <v>14.81</v>
          </cell>
        </row>
        <row r="95">
          <cell r="N95">
            <v>6.2</v>
          </cell>
          <cell r="O95">
            <v>1.3</v>
          </cell>
        </row>
        <row r="96">
          <cell r="N96">
            <v>19.17</v>
          </cell>
          <cell r="O96">
            <v>25.45</v>
          </cell>
        </row>
        <row r="97">
          <cell r="N97">
            <v>16.99</v>
          </cell>
          <cell r="O97">
            <v>11.64</v>
          </cell>
        </row>
        <row r="98">
          <cell r="N98">
            <v>9.2</v>
          </cell>
          <cell r="O98">
            <v>1.3</v>
          </cell>
        </row>
        <row r="99">
          <cell r="N99">
            <v>52.22</v>
          </cell>
          <cell r="O99">
            <v>39.42</v>
          </cell>
        </row>
        <row r="100">
          <cell r="N100">
            <v>30.89</v>
          </cell>
          <cell r="O100">
            <v>24.74</v>
          </cell>
        </row>
        <row r="101">
          <cell r="N101">
            <v>192.29</v>
          </cell>
          <cell r="O101">
            <v>88.41</v>
          </cell>
        </row>
        <row r="102">
          <cell r="N102">
            <v>5</v>
          </cell>
          <cell r="O102">
            <v>0</v>
          </cell>
        </row>
        <row r="103">
          <cell r="N103">
            <v>9.2</v>
          </cell>
          <cell r="O103">
            <v>1.3</v>
          </cell>
        </row>
        <row r="104">
          <cell r="N104">
            <v>44.73</v>
          </cell>
          <cell r="O104">
            <v>33.34</v>
          </cell>
        </row>
        <row r="105">
          <cell r="N105">
            <v>30.42</v>
          </cell>
          <cell r="O105">
            <v>9.55</v>
          </cell>
        </row>
        <row r="106">
          <cell r="N106">
            <v>19.32</v>
          </cell>
          <cell r="O106">
            <v>10.67</v>
          </cell>
        </row>
        <row r="107">
          <cell r="N107">
            <v>15.56</v>
          </cell>
          <cell r="O107">
            <v>17.31</v>
          </cell>
        </row>
        <row r="108">
          <cell r="N108">
            <v>9.2</v>
          </cell>
          <cell r="O108">
            <v>1.3</v>
          </cell>
        </row>
        <row r="109">
          <cell r="N109">
            <v>21.2</v>
          </cell>
          <cell r="O109">
            <v>1.3</v>
          </cell>
        </row>
        <row r="110">
          <cell r="N110">
            <v>147.96</v>
          </cell>
          <cell r="O110">
            <v>111.06</v>
          </cell>
        </row>
        <row r="111">
          <cell r="N111">
            <v>370.04</v>
          </cell>
          <cell r="O111">
            <v>134.6</v>
          </cell>
        </row>
        <row r="112">
          <cell r="N112">
            <v>39.54</v>
          </cell>
          <cell r="O112">
            <v>1.3</v>
          </cell>
        </row>
        <row r="113">
          <cell r="N113">
            <v>45.79</v>
          </cell>
          <cell r="O113">
            <v>24.2</v>
          </cell>
        </row>
        <row r="114">
          <cell r="N114">
            <v>17.2</v>
          </cell>
          <cell r="O114">
            <v>1.3</v>
          </cell>
        </row>
        <row r="115">
          <cell r="N115">
            <v>34.49</v>
          </cell>
          <cell r="O115">
            <v>21.07</v>
          </cell>
        </row>
        <row r="116">
          <cell r="N116">
            <v>48.2</v>
          </cell>
          <cell r="O116">
            <v>36.04</v>
          </cell>
        </row>
        <row r="117">
          <cell r="N117">
            <v>48.74</v>
          </cell>
          <cell r="O117">
            <v>29.11</v>
          </cell>
        </row>
        <row r="118">
          <cell r="N118">
            <v>17.2</v>
          </cell>
          <cell r="O118">
            <v>1.3</v>
          </cell>
        </row>
        <row r="119">
          <cell r="N119">
            <v>31.2</v>
          </cell>
          <cell r="O119">
            <v>1.3</v>
          </cell>
        </row>
        <row r="120">
          <cell r="N120">
            <v>109.38</v>
          </cell>
          <cell r="O120">
            <v>100.38</v>
          </cell>
        </row>
        <row r="121">
          <cell r="N121">
            <v>94.47</v>
          </cell>
          <cell r="O121">
            <v>62.7</v>
          </cell>
        </row>
        <row r="122">
          <cell r="N122">
            <v>9.2</v>
          </cell>
          <cell r="O122">
            <v>1.3</v>
          </cell>
        </row>
        <row r="123">
          <cell r="N123">
            <v>3.9</v>
          </cell>
          <cell r="O123">
            <v>0.75</v>
          </cell>
        </row>
        <row r="124">
          <cell r="N124">
            <v>74.08</v>
          </cell>
          <cell r="O124">
            <v>1.3</v>
          </cell>
        </row>
        <row r="125">
          <cell r="N125">
            <v>41.69</v>
          </cell>
          <cell r="O125">
            <v>28.09</v>
          </cell>
        </row>
        <row r="126">
          <cell r="N126">
            <v>130.4</v>
          </cell>
          <cell r="O126">
            <v>127.81</v>
          </cell>
        </row>
        <row r="127">
          <cell r="N127">
            <v>29.98</v>
          </cell>
          <cell r="O127">
            <v>26.86</v>
          </cell>
        </row>
        <row r="128">
          <cell r="N128">
            <v>21.23</v>
          </cell>
          <cell r="O128">
            <v>14.75</v>
          </cell>
        </row>
        <row r="129">
          <cell r="N129">
            <v>238.27</v>
          </cell>
          <cell r="O129">
            <v>211.03</v>
          </cell>
        </row>
        <row r="130">
          <cell r="N130">
            <v>55.6</v>
          </cell>
          <cell r="O130">
            <v>52.38</v>
          </cell>
        </row>
        <row r="131">
          <cell r="N131">
            <v>110.74</v>
          </cell>
          <cell r="O131">
            <v>89.23</v>
          </cell>
        </row>
        <row r="132">
          <cell r="N132">
            <v>42.52</v>
          </cell>
          <cell r="O132">
            <v>36.74</v>
          </cell>
        </row>
        <row r="133">
          <cell r="N133">
            <v>29.3</v>
          </cell>
          <cell r="O133">
            <v>37.21</v>
          </cell>
        </row>
        <row r="134">
          <cell r="N134">
            <v>106.99</v>
          </cell>
          <cell r="O134">
            <v>62.12</v>
          </cell>
        </row>
        <row r="135">
          <cell r="N135">
            <v>18.24</v>
          </cell>
          <cell r="O135">
            <v>6.95</v>
          </cell>
        </row>
        <row r="136">
          <cell r="N136">
            <v>9.2</v>
          </cell>
          <cell r="O136">
            <v>1.3</v>
          </cell>
        </row>
        <row r="137">
          <cell r="N137">
            <v>40.36</v>
          </cell>
          <cell r="O137">
            <v>32.56</v>
          </cell>
        </row>
        <row r="138">
          <cell r="N138">
            <v>5</v>
          </cell>
          <cell r="O138">
            <v>0</v>
          </cell>
        </row>
        <row r="139">
          <cell r="N139">
            <v>5</v>
          </cell>
          <cell r="O139">
            <v>0</v>
          </cell>
        </row>
        <row r="140">
          <cell r="N140">
            <v>5</v>
          </cell>
          <cell r="O140">
            <v>0</v>
          </cell>
        </row>
        <row r="141">
          <cell r="N141">
            <v>5</v>
          </cell>
          <cell r="O141">
            <v>0</v>
          </cell>
        </row>
        <row r="142">
          <cell r="N142">
            <v>5</v>
          </cell>
          <cell r="O142">
            <v>0</v>
          </cell>
        </row>
        <row r="143">
          <cell r="N143">
            <v>36.06</v>
          </cell>
          <cell r="O143">
            <v>24.94</v>
          </cell>
        </row>
        <row r="144">
          <cell r="N144">
            <v>76.28</v>
          </cell>
          <cell r="O144">
            <v>64.83</v>
          </cell>
        </row>
        <row r="145">
          <cell r="N145">
            <v>8</v>
          </cell>
          <cell r="O145">
            <v>0</v>
          </cell>
        </row>
        <row r="146">
          <cell r="N146">
            <v>23.78</v>
          </cell>
          <cell r="O146">
            <v>5.57</v>
          </cell>
        </row>
        <row r="147">
          <cell r="N147">
            <v>36.8</v>
          </cell>
          <cell r="O147">
            <v>34.07</v>
          </cell>
        </row>
        <row r="148">
          <cell r="N148">
            <v>140.11</v>
          </cell>
          <cell r="O148">
            <v>152.47</v>
          </cell>
        </row>
        <row r="149">
          <cell r="N149">
            <v>108.63</v>
          </cell>
          <cell r="O149">
            <v>78.03</v>
          </cell>
        </row>
        <row r="150">
          <cell r="N150">
            <v>50.12</v>
          </cell>
          <cell r="O150">
            <v>18.82</v>
          </cell>
        </row>
        <row r="151">
          <cell r="N151">
            <v>41.23</v>
          </cell>
          <cell r="O151">
            <v>29.42</v>
          </cell>
        </row>
        <row r="152">
          <cell r="N152">
            <v>1969.07</v>
          </cell>
          <cell r="O152">
            <v>1741.51</v>
          </cell>
        </row>
        <row r="153">
          <cell r="N153">
            <v>107</v>
          </cell>
          <cell r="O153">
            <v>452.73</v>
          </cell>
        </row>
        <row r="154">
          <cell r="N154">
            <v>67.4</v>
          </cell>
          <cell r="O154">
            <v>62.55</v>
          </cell>
        </row>
        <row r="155">
          <cell r="N155">
            <v>11.95</v>
          </cell>
          <cell r="O155">
            <v>15.33</v>
          </cell>
        </row>
        <row r="156">
          <cell r="N156">
            <v>33.8</v>
          </cell>
          <cell r="O156">
            <v>28</v>
          </cell>
        </row>
        <row r="157">
          <cell r="N157">
            <v>66.3</v>
          </cell>
          <cell r="O157">
            <v>50.11</v>
          </cell>
        </row>
        <row r="158">
          <cell r="N158">
            <v>86.19</v>
          </cell>
          <cell r="O158">
            <v>14.74</v>
          </cell>
        </row>
        <row r="159">
          <cell r="N159">
            <v>107.48</v>
          </cell>
          <cell r="O159">
            <v>101.43</v>
          </cell>
        </row>
        <row r="160">
          <cell r="N160">
            <v>26.11</v>
          </cell>
          <cell r="O160">
            <v>24.01</v>
          </cell>
        </row>
        <row r="161">
          <cell r="N161">
            <v>31.98</v>
          </cell>
          <cell r="O161">
            <v>29.37</v>
          </cell>
        </row>
        <row r="162">
          <cell r="N162">
            <v>13.48</v>
          </cell>
          <cell r="O162">
            <v>6.22</v>
          </cell>
        </row>
        <row r="163">
          <cell r="N163">
            <v>94.73</v>
          </cell>
          <cell r="O163">
            <v>90.38</v>
          </cell>
        </row>
        <row r="164">
          <cell r="N164">
            <v>20.94</v>
          </cell>
          <cell r="O164">
            <v>21.25</v>
          </cell>
        </row>
        <row r="165">
          <cell r="N165">
            <v>31.29</v>
          </cell>
          <cell r="O165">
            <v>29.04</v>
          </cell>
        </row>
        <row r="166">
          <cell r="N166">
            <v>8</v>
          </cell>
          <cell r="O166">
            <v>0</v>
          </cell>
        </row>
        <row r="167">
          <cell r="N167">
            <v>13.31</v>
          </cell>
          <cell r="O167">
            <v>3.19</v>
          </cell>
        </row>
        <row r="168">
          <cell r="N168">
            <v>8</v>
          </cell>
          <cell r="O168">
            <v>0</v>
          </cell>
        </row>
        <row r="169">
          <cell r="N169">
            <v>108.76</v>
          </cell>
          <cell r="O169">
            <v>87.24</v>
          </cell>
        </row>
        <row r="170">
          <cell r="N170">
            <v>9.2</v>
          </cell>
          <cell r="O170">
            <v>1.3</v>
          </cell>
        </row>
        <row r="171">
          <cell r="N171">
            <v>9.2</v>
          </cell>
          <cell r="O171">
            <v>1.3</v>
          </cell>
        </row>
        <row r="172">
          <cell r="N172">
            <v>49.54</v>
          </cell>
          <cell r="O172">
            <v>27.54</v>
          </cell>
        </row>
        <row r="173">
          <cell r="N173">
            <v>49.6</v>
          </cell>
          <cell r="O173">
            <v>27.1</v>
          </cell>
        </row>
        <row r="174">
          <cell r="N174">
            <v>45.65</v>
          </cell>
          <cell r="O174">
            <v>21.76</v>
          </cell>
        </row>
        <row r="175">
          <cell r="N175">
            <v>58.18</v>
          </cell>
          <cell r="O175">
            <v>20.52</v>
          </cell>
        </row>
        <row r="176">
          <cell r="N176">
            <v>9.2</v>
          </cell>
          <cell r="O176">
            <v>1.3</v>
          </cell>
        </row>
        <row r="177">
          <cell r="N177">
            <v>42.49</v>
          </cell>
          <cell r="O177">
            <v>29.48</v>
          </cell>
        </row>
        <row r="178">
          <cell r="N178">
            <v>13.3</v>
          </cell>
          <cell r="O178">
            <v>1.3</v>
          </cell>
        </row>
        <row r="179">
          <cell r="N179">
            <v>8.82</v>
          </cell>
          <cell r="O179">
            <v>1.3</v>
          </cell>
        </row>
        <row r="180">
          <cell r="N180">
            <v>6.2</v>
          </cell>
          <cell r="O180">
            <v>1.3</v>
          </cell>
        </row>
        <row r="181">
          <cell r="N181">
            <v>10.47</v>
          </cell>
          <cell r="O181">
            <v>1.3</v>
          </cell>
        </row>
        <row r="182">
          <cell r="N182">
            <v>6.2</v>
          </cell>
          <cell r="O182">
            <v>1.3</v>
          </cell>
        </row>
        <row r="183">
          <cell r="N183">
            <v>42.67</v>
          </cell>
          <cell r="O183">
            <v>19.66</v>
          </cell>
        </row>
        <row r="184">
          <cell r="N184">
            <v>11.77</v>
          </cell>
          <cell r="O184">
            <v>2.01</v>
          </cell>
        </row>
        <row r="185">
          <cell r="N185">
            <v>81.4</v>
          </cell>
          <cell r="O185">
            <v>59.01</v>
          </cell>
        </row>
        <row r="186">
          <cell r="N186">
            <v>176.48</v>
          </cell>
          <cell r="O186">
            <v>123.46</v>
          </cell>
        </row>
        <row r="187">
          <cell r="N187">
            <v>174.56</v>
          </cell>
          <cell r="O187">
            <v>135.79</v>
          </cell>
        </row>
        <row r="188">
          <cell r="N188">
            <v>150.7</v>
          </cell>
          <cell r="O188">
            <v>97.88</v>
          </cell>
        </row>
        <row r="189">
          <cell r="N189">
            <v>83.98</v>
          </cell>
          <cell r="O189">
            <v>69.04</v>
          </cell>
        </row>
        <row r="190">
          <cell r="N190">
            <v>39.43</v>
          </cell>
          <cell r="O190">
            <v>29.96</v>
          </cell>
        </row>
        <row r="191">
          <cell r="N191">
            <v>9.2</v>
          </cell>
          <cell r="O191">
            <v>1.3</v>
          </cell>
        </row>
        <row r="192">
          <cell r="N192">
            <v>64.44</v>
          </cell>
          <cell r="O192">
            <v>54.2</v>
          </cell>
        </row>
        <row r="193">
          <cell r="N193">
            <v>9.2</v>
          </cell>
          <cell r="O193">
            <v>1.3</v>
          </cell>
        </row>
        <row r="194">
          <cell r="N194">
            <v>7.08</v>
          </cell>
          <cell r="O194">
            <v>2.06</v>
          </cell>
        </row>
        <row r="195">
          <cell r="N195">
            <v>42.41</v>
          </cell>
          <cell r="O195">
            <v>41.5</v>
          </cell>
        </row>
        <row r="196">
          <cell r="N196">
            <v>9.2</v>
          </cell>
          <cell r="O196">
            <v>1.3</v>
          </cell>
        </row>
        <row r="197">
          <cell r="N197">
            <v>9.2</v>
          </cell>
          <cell r="O197">
            <v>1.3</v>
          </cell>
        </row>
        <row r="198">
          <cell r="N198">
            <v>56.87</v>
          </cell>
          <cell r="O198">
            <v>35.92</v>
          </cell>
        </row>
        <row r="199">
          <cell r="N199">
            <v>9.2</v>
          </cell>
          <cell r="O199">
            <v>1.3</v>
          </cell>
        </row>
        <row r="200">
          <cell r="N200">
            <v>43.15</v>
          </cell>
          <cell r="O200">
            <v>37.23</v>
          </cell>
        </row>
        <row r="201">
          <cell r="N201">
            <v>192.62</v>
          </cell>
          <cell r="O201">
            <v>158.1</v>
          </cell>
        </row>
        <row r="202">
          <cell r="N202">
            <v>13.93</v>
          </cell>
          <cell r="O202">
            <v>11.55</v>
          </cell>
        </row>
        <row r="203">
          <cell r="N203">
            <v>21.39</v>
          </cell>
          <cell r="O203">
            <v>14.46</v>
          </cell>
        </row>
        <row r="204">
          <cell r="N204">
            <v>9.2</v>
          </cell>
          <cell r="O204">
            <v>1.3</v>
          </cell>
        </row>
        <row r="205">
          <cell r="N205">
            <v>30.38</v>
          </cell>
          <cell r="O205">
            <v>12.77</v>
          </cell>
        </row>
        <row r="206">
          <cell r="N206">
            <v>8</v>
          </cell>
          <cell r="O206">
            <v>0</v>
          </cell>
        </row>
        <row r="207">
          <cell r="N207">
            <v>41.08</v>
          </cell>
          <cell r="O207">
            <v>48.97</v>
          </cell>
        </row>
        <row r="208">
          <cell r="N208">
            <v>5</v>
          </cell>
          <cell r="O208">
            <v>0</v>
          </cell>
        </row>
        <row r="209">
          <cell r="N209">
            <v>5</v>
          </cell>
          <cell r="O209">
            <v>0</v>
          </cell>
        </row>
        <row r="210">
          <cell r="N210">
            <v>6.2</v>
          </cell>
          <cell r="O210">
            <v>1.3</v>
          </cell>
        </row>
        <row r="211">
          <cell r="N211">
            <v>103.93</v>
          </cell>
          <cell r="O211">
            <v>1.3</v>
          </cell>
        </row>
        <row r="212">
          <cell r="N212">
            <v>9.2</v>
          </cell>
          <cell r="O212">
            <v>1.3</v>
          </cell>
        </row>
        <row r="213">
          <cell r="N213">
            <v>9.2</v>
          </cell>
          <cell r="O213">
            <v>1.3</v>
          </cell>
        </row>
        <row r="214">
          <cell r="N214">
            <v>129.37</v>
          </cell>
          <cell r="O214">
            <v>111.87</v>
          </cell>
        </row>
        <row r="215">
          <cell r="N215">
            <v>6.2</v>
          </cell>
          <cell r="O215">
            <v>1.3</v>
          </cell>
        </row>
        <row r="216">
          <cell r="N216">
            <v>356.24</v>
          </cell>
          <cell r="O216">
            <v>149.88</v>
          </cell>
        </row>
        <row r="217">
          <cell r="N217">
            <v>768.73</v>
          </cell>
          <cell r="O217">
            <v>314.73</v>
          </cell>
        </row>
        <row r="218">
          <cell r="N218">
            <v>324.89</v>
          </cell>
          <cell r="O218">
            <v>174.09</v>
          </cell>
        </row>
        <row r="219">
          <cell r="N219">
            <v>10</v>
          </cell>
          <cell r="O219">
            <v>0</v>
          </cell>
        </row>
        <row r="220">
          <cell r="N220">
            <v>10</v>
          </cell>
          <cell r="O220">
            <v>0</v>
          </cell>
        </row>
        <row r="221">
          <cell r="N221">
            <v>5</v>
          </cell>
          <cell r="O221">
            <v>0</v>
          </cell>
        </row>
        <row r="222">
          <cell r="N222">
            <v>5</v>
          </cell>
          <cell r="O222">
            <v>0</v>
          </cell>
        </row>
        <row r="223">
          <cell r="N223">
            <v>5</v>
          </cell>
          <cell r="O223">
            <v>0</v>
          </cell>
        </row>
        <row r="224">
          <cell r="N224">
            <v>40</v>
          </cell>
          <cell r="O224">
            <v>0</v>
          </cell>
        </row>
        <row r="225">
          <cell r="N225">
            <v>8</v>
          </cell>
          <cell r="O225">
            <v>0</v>
          </cell>
        </row>
        <row r="226">
          <cell r="N226">
            <v>5</v>
          </cell>
          <cell r="O226">
            <v>0</v>
          </cell>
        </row>
        <row r="227">
          <cell r="N227">
            <v>5</v>
          </cell>
          <cell r="O227">
            <v>0</v>
          </cell>
        </row>
        <row r="228">
          <cell r="N228">
            <v>5</v>
          </cell>
          <cell r="O228">
            <v>0</v>
          </cell>
        </row>
        <row r="229">
          <cell r="N229">
            <v>5</v>
          </cell>
          <cell r="O229">
            <v>0</v>
          </cell>
        </row>
        <row r="230">
          <cell r="N230">
            <v>8</v>
          </cell>
          <cell r="O230">
            <v>0</v>
          </cell>
        </row>
        <row r="231">
          <cell r="N231">
            <v>16</v>
          </cell>
          <cell r="O231">
            <v>0</v>
          </cell>
        </row>
        <row r="232">
          <cell r="N232">
            <v>11290.75</v>
          </cell>
          <cell r="O232">
            <v>3143.65</v>
          </cell>
        </row>
        <row r="233">
          <cell r="N233">
            <v>25730.16</v>
          </cell>
          <cell r="O233">
            <v>2791.27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08"/>
  <sheetViews>
    <sheetView tabSelected="1" workbookViewId="0">
      <selection activeCell="C33" sqref="C33"/>
    </sheetView>
  </sheetViews>
  <sheetFormatPr defaultColWidth="9" defaultRowHeight="13.5"/>
  <cols>
    <col min="1" max="1" width="12.875" style="6" customWidth="true"/>
    <col min="2" max="2" width="17.125" style="6" customWidth="true"/>
    <col min="3" max="3" width="13.125" style="6" customWidth="true"/>
    <col min="4" max="4" width="14.375" style="6" customWidth="true"/>
    <col min="5" max="10" width="12.625" style="4" customWidth="true"/>
    <col min="11" max="11" width="15.25" style="4" customWidth="true"/>
    <col min="12" max="12" width="13.25" style="4" customWidth="true"/>
    <col min="13" max="13" width="7.75" style="6" customWidth="true"/>
    <col min="14" max="14" width="10.375" style="6"/>
    <col min="15" max="16384" width="9" style="6"/>
  </cols>
  <sheetData>
    <row r="1" ht="22.5" spans="1:1">
      <c r="A1" s="5" t="s">
        <v>0</v>
      </c>
    </row>
    <row r="2" s="17" customFormat="true" spans="1:13">
      <c r="A2" s="18" t="s">
        <v>1</v>
      </c>
      <c r="B2" s="18" t="s">
        <v>2</v>
      </c>
      <c r="C2" s="18" t="s">
        <v>3</v>
      </c>
      <c r="D2" s="18" t="s">
        <v>4</v>
      </c>
      <c r="E2" s="12" t="s">
        <v>5</v>
      </c>
      <c r="F2" s="12"/>
      <c r="G2" s="12"/>
      <c r="H2" s="12" t="s">
        <v>6</v>
      </c>
      <c r="I2" s="12"/>
      <c r="J2" s="12"/>
      <c r="K2" s="12" t="s">
        <v>7</v>
      </c>
      <c r="L2" s="12" t="s">
        <v>8</v>
      </c>
      <c r="M2" s="18" t="s">
        <v>9</v>
      </c>
    </row>
    <row r="3" s="17" customFormat="true" spans="1:13">
      <c r="A3" s="18"/>
      <c r="B3" s="18"/>
      <c r="C3" s="18"/>
      <c r="D3" s="18"/>
      <c r="E3" s="12" t="s">
        <v>10</v>
      </c>
      <c r="F3" s="12" t="s">
        <v>11</v>
      </c>
      <c r="G3" s="12" t="s">
        <v>12</v>
      </c>
      <c r="H3" s="12" t="s">
        <v>10</v>
      </c>
      <c r="I3" s="12" t="s">
        <v>11</v>
      </c>
      <c r="J3" s="12" t="s">
        <v>12</v>
      </c>
      <c r="K3" s="12"/>
      <c r="L3" s="12"/>
      <c r="M3" s="18"/>
    </row>
    <row r="4" spans="1:13">
      <c r="A4" s="19" t="s">
        <v>13</v>
      </c>
      <c r="B4" s="19" t="s">
        <v>14</v>
      </c>
      <c r="C4" s="19">
        <v>6</v>
      </c>
      <c r="D4" s="19">
        <v>561500</v>
      </c>
      <c r="E4" s="13">
        <v>298500</v>
      </c>
      <c r="F4" s="13">
        <v>289500</v>
      </c>
      <c r="G4" s="13">
        <v>298500</v>
      </c>
      <c r="H4" s="13">
        <v>73314.68</v>
      </c>
      <c r="I4" s="13">
        <v>72351.11</v>
      </c>
      <c r="J4" s="13">
        <v>76422.29</v>
      </c>
      <c r="K4" s="13">
        <v>377663</v>
      </c>
      <c r="L4" s="13">
        <v>74029.36</v>
      </c>
      <c r="M4" s="19" t="s">
        <v>15</v>
      </c>
    </row>
    <row r="5" spans="1:13">
      <c r="A5" s="19" t="s">
        <v>13</v>
      </c>
      <c r="B5" s="19" t="s">
        <v>16</v>
      </c>
      <c r="C5" s="19">
        <v>29</v>
      </c>
      <c r="D5" s="19">
        <v>172201</v>
      </c>
      <c r="E5" s="13">
        <v>44032.58</v>
      </c>
      <c r="F5" s="13">
        <v>49938.53</v>
      </c>
      <c r="G5" s="13">
        <v>49414.37</v>
      </c>
      <c r="H5" s="13">
        <v>4755.86</v>
      </c>
      <c r="I5" s="13">
        <v>4738.41</v>
      </c>
      <c r="J5" s="13">
        <v>4856.93</v>
      </c>
      <c r="K5" s="13">
        <v>31146.65</v>
      </c>
      <c r="L5" s="13">
        <v>31146.65</v>
      </c>
      <c r="M5" s="19" t="s">
        <v>15</v>
      </c>
    </row>
    <row r="6" spans="1:13">
      <c r="A6" s="19" t="s">
        <v>13</v>
      </c>
      <c r="B6" s="19" t="s">
        <v>17</v>
      </c>
      <c r="C6" s="19">
        <v>26</v>
      </c>
      <c r="D6" s="10">
        <v>268547</v>
      </c>
      <c r="E6" s="13">
        <v>51268.52</v>
      </c>
      <c r="F6" s="13">
        <v>57508.95</v>
      </c>
      <c r="G6" s="13">
        <v>59016.71</v>
      </c>
      <c r="H6" s="13">
        <v>6004.28</v>
      </c>
      <c r="I6" s="13">
        <v>6004.59</v>
      </c>
      <c r="J6" s="13">
        <v>6005.08</v>
      </c>
      <c r="K6" s="13">
        <v>45847.62</v>
      </c>
      <c r="L6" s="13">
        <v>12527</v>
      </c>
      <c r="M6" s="10"/>
    </row>
    <row r="7" spans="1:13">
      <c r="A7" s="19" t="s">
        <v>13</v>
      </c>
      <c r="B7" s="19" t="s">
        <v>18</v>
      </c>
      <c r="C7" s="19">
        <v>5</v>
      </c>
      <c r="D7" s="19">
        <v>87290</v>
      </c>
      <c r="E7" s="13">
        <v>22051.87</v>
      </c>
      <c r="F7" s="13">
        <v>26052.08</v>
      </c>
      <c r="G7" s="13">
        <v>28613.47</v>
      </c>
      <c r="H7" s="13">
        <v>2500.01</v>
      </c>
      <c r="I7" s="13">
        <v>2499.99</v>
      </c>
      <c r="J7" s="13">
        <v>2500</v>
      </c>
      <c r="K7" s="13">
        <v>16875.95</v>
      </c>
      <c r="L7" s="13">
        <v>2999.988</v>
      </c>
      <c r="M7" s="19" t="s">
        <v>15</v>
      </c>
    </row>
    <row r="8" spans="1:13">
      <c r="A8" s="19" t="s">
        <v>13</v>
      </c>
      <c r="B8" s="19" t="s">
        <v>19</v>
      </c>
      <c r="C8" s="19">
        <v>26</v>
      </c>
      <c r="D8" s="19">
        <v>146895</v>
      </c>
      <c r="E8" s="13">
        <v>34643.06</v>
      </c>
      <c r="F8" s="13">
        <v>36290.58</v>
      </c>
      <c r="G8" s="13">
        <v>38084.03</v>
      </c>
      <c r="H8" s="13">
        <v>4003.82</v>
      </c>
      <c r="I8" s="13">
        <v>4032.28</v>
      </c>
      <c r="J8" s="13">
        <v>4000.1</v>
      </c>
      <c r="K8" s="13">
        <v>25827.55</v>
      </c>
      <c r="L8" s="13">
        <v>4491.68</v>
      </c>
      <c r="M8" s="19" t="s">
        <v>15</v>
      </c>
    </row>
    <row r="9" spans="1:13">
      <c r="A9" s="19" t="s">
        <v>13</v>
      </c>
      <c r="B9" s="19" t="s">
        <v>20</v>
      </c>
      <c r="C9" s="19">
        <v>825</v>
      </c>
      <c r="D9" s="10">
        <v>1270307</v>
      </c>
      <c r="E9" s="13">
        <v>277437.084</v>
      </c>
      <c r="F9" s="13">
        <v>267409.861</v>
      </c>
      <c r="G9" s="13">
        <v>256804.289</v>
      </c>
      <c r="H9" s="13">
        <v>324901.375999999</v>
      </c>
      <c r="I9" s="13">
        <v>324983.859</v>
      </c>
      <c r="J9" s="13">
        <v>324901.161</v>
      </c>
      <c r="K9" s="13">
        <v>506706.73</v>
      </c>
      <c r="L9" s="13">
        <v>355164.275999999</v>
      </c>
      <c r="M9" s="19" t="s">
        <v>15</v>
      </c>
    </row>
    <row r="10" ht="14.25" spans="1:13">
      <c r="A10" s="19" t="s">
        <v>13</v>
      </c>
      <c r="B10" s="19" t="s">
        <v>21</v>
      </c>
      <c r="C10" s="19">
        <v>165</v>
      </c>
      <c r="D10" s="20">
        <v>567285</v>
      </c>
      <c r="E10" s="13">
        <v>114895.523</v>
      </c>
      <c r="F10" s="13">
        <v>122270.3665</v>
      </c>
      <c r="G10" s="13">
        <v>121580.956</v>
      </c>
      <c r="H10" s="13">
        <v>22843.707</v>
      </c>
      <c r="I10" s="13">
        <v>22853.3735</v>
      </c>
      <c r="J10" s="13">
        <v>22860.516</v>
      </c>
      <c r="K10" s="14">
        <v>144231.26</v>
      </c>
      <c r="L10" s="14">
        <v>143166.85</v>
      </c>
      <c r="M10" s="19" t="s">
        <v>15</v>
      </c>
    </row>
    <row r="11" s="6" customFormat="true" spans="1:13">
      <c r="A11" s="19" t="s">
        <v>13</v>
      </c>
      <c r="B11" s="19" t="s">
        <v>22</v>
      </c>
      <c r="C11" s="19">
        <v>273</v>
      </c>
      <c r="D11" s="10">
        <v>598790</v>
      </c>
      <c r="E11" s="13">
        <v>161388.34</v>
      </c>
      <c r="F11" s="13">
        <v>155892.43</v>
      </c>
      <c r="G11" s="13">
        <v>143790.074</v>
      </c>
      <c r="H11" s="13">
        <v>32664.62</v>
      </c>
      <c r="I11" s="13">
        <v>32664.62</v>
      </c>
      <c r="J11" s="13">
        <v>32664.62</v>
      </c>
      <c r="K11" s="13">
        <v>164820.321</v>
      </c>
      <c r="L11" s="13">
        <v>38071.0563081858</v>
      </c>
      <c r="M11" s="19" t="s">
        <v>15</v>
      </c>
    </row>
    <row r="12" spans="1:13">
      <c r="A12" s="19" t="s">
        <v>13</v>
      </c>
      <c r="B12" s="19" t="s">
        <v>23</v>
      </c>
      <c r="C12" s="19">
        <v>174</v>
      </c>
      <c r="D12" s="10">
        <v>703844</v>
      </c>
      <c r="E12" s="13">
        <v>241488.32</v>
      </c>
      <c r="F12" s="13">
        <v>242297.34</v>
      </c>
      <c r="G12" s="13">
        <v>237270.61</v>
      </c>
      <c r="H12" s="13">
        <v>94500</v>
      </c>
      <c r="I12" s="13">
        <v>94500</v>
      </c>
      <c r="J12" s="13">
        <v>94500</v>
      </c>
      <c r="K12" s="13">
        <v>333779.47</v>
      </c>
      <c r="L12" s="13">
        <v>333779.47</v>
      </c>
      <c r="M12" s="19" t="s">
        <v>15</v>
      </c>
    </row>
    <row r="13" spans="1:13">
      <c r="A13" s="19" t="s">
        <v>13</v>
      </c>
      <c r="B13" s="19" t="s">
        <v>24</v>
      </c>
      <c r="C13" s="19">
        <v>190</v>
      </c>
      <c r="D13" s="19">
        <v>245430</v>
      </c>
      <c r="E13" s="13">
        <v>107887.452</v>
      </c>
      <c r="F13" s="13">
        <v>112091.932</v>
      </c>
      <c r="G13" s="13">
        <v>106868.876</v>
      </c>
      <c r="H13" s="13">
        <v>22427.84352</v>
      </c>
      <c r="I13" s="13">
        <v>23876.73852</v>
      </c>
      <c r="J13" s="13">
        <v>23695.14952</v>
      </c>
      <c r="K13" s="13">
        <v>110927.33</v>
      </c>
      <c r="L13" s="13">
        <v>110881.13</v>
      </c>
      <c r="M13" s="19" t="s">
        <v>15</v>
      </c>
    </row>
    <row r="14" spans="1:13">
      <c r="A14" s="19" t="s">
        <v>13</v>
      </c>
      <c r="B14" s="19" t="s">
        <v>25</v>
      </c>
      <c r="C14" s="19">
        <v>20</v>
      </c>
      <c r="D14" s="19">
        <v>147660</v>
      </c>
      <c r="E14" s="13">
        <v>5815.99</v>
      </c>
      <c r="F14" s="13">
        <v>5815.99</v>
      </c>
      <c r="G14" s="13">
        <v>5815.99</v>
      </c>
      <c r="H14" s="13">
        <v>45921.02</v>
      </c>
      <c r="I14" s="13">
        <v>45925.86</v>
      </c>
      <c r="J14" s="13">
        <v>45465.54</v>
      </c>
      <c r="K14" s="13">
        <v>54521.32</v>
      </c>
      <c r="L14" s="13">
        <v>49911.1</v>
      </c>
      <c r="M14" s="19"/>
    </row>
    <row r="15" spans="1:13">
      <c r="A15" s="19" t="s">
        <v>13</v>
      </c>
      <c r="B15" s="19" t="s">
        <v>26</v>
      </c>
      <c r="C15" s="19">
        <v>159</v>
      </c>
      <c r="D15" s="19">
        <v>293910</v>
      </c>
      <c r="E15" s="13">
        <v>59696.22</v>
      </c>
      <c r="F15" s="13">
        <v>63179.96</v>
      </c>
      <c r="G15" s="13">
        <v>66993.06</v>
      </c>
      <c r="H15" s="13">
        <v>41841.84</v>
      </c>
      <c r="I15" s="13">
        <v>41684.76</v>
      </c>
      <c r="J15" s="13">
        <v>41612.76</v>
      </c>
      <c r="K15" s="13">
        <v>75126.47</v>
      </c>
      <c r="L15" s="13">
        <v>74166.26</v>
      </c>
      <c r="M15" s="19"/>
    </row>
    <row r="16" spans="1:13">
      <c r="A16" s="19" t="s">
        <v>13</v>
      </c>
      <c r="B16" s="19" t="s">
        <v>27</v>
      </c>
      <c r="C16" s="19">
        <v>230</v>
      </c>
      <c r="D16" s="19">
        <v>128890</v>
      </c>
      <c r="E16" s="13">
        <v>26542.21</v>
      </c>
      <c r="F16" s="13">
        <v>26783.57</v>
      </c>
      <c r="G16" s="13">
        <v>25035.88</v>
      </c>
      <c r="H16" s="13">
        <v>18265.26</v>
      </c>
      <c r="I16" s="13">
        <v>18183.39</v>
      </c>
      <c r="J16" s="13">
        <v>18580.4</v>
      </c>
      <c r="K16" s="13">
        <f>SUM('[1]错避峰安排计划明细(周一)'!N4:N233)</f>
        <v>55452.75</v>
      </c>
      <c r="L16" s="13">
        <f>SUM('[1]错避峰安排计划明细(周一)'!O4:O233)</f>
        <v>18183.39</v>
      </c>
      <c r="M16" s="19"/>
    </row>
    <row r="17" spans="1:13">
      <c r="A17" s="19" t="s">
        <v>13</v>
      </c>
      <c r="B17" s="19" t="s">
        <v>28</v>
      </c>
      <c r="C17" s="19">
        <v>10</v>
      </c>
      <c r="D17" s="19">
        <v>29975</v>
      </c>
      <c r="E17" s="13">
        <v>4355.32</v>
      </c>
      <c r="F17" s="13">
        <v>4048.44</v>
      </c>
      <c r="G17" s="13">
        <v>3920.64</v>
      </c>
      <c r="H17" s="13">
        <v>10004.54</v>
      </c>
      <c r="I17" s="13">
        <v>9309.89</v>
      </c>
      <c r="J17" s="13">
        <v>9168.21</v>
      </c>
      <c r="K17" s="13">
        <v>13578.08</v>
      </c>
      <c r="L17" s="13">
        <v>13578.08</v>
      </c>
      <c r="M17" s="19"/>
    </row>
    <row r="18" s="6" customFormat="true" spans="1:13">
      <c r="A18" s="19" t="s">
        <v>29</v>
      </c>
      <c r="B18" s="19" t="s">
        <v>30</v>
      </c>
      <c r="C18" s="19">
        <f>SUM(C4:C17)</f>
        <v>2138</v>
      </c>
      <c r="D18" s="19">
        <f t="shared" ref="D18:L18" si="0">SUM(D4:D17)</f>
        <v>5222524</v>
      </c>
      <c r="E18" s="13">
        <f t="shared" si="0"/>
        <v>1450002.489</v>
      </c>
      <c r="F18" s="13">
        <f t="shared" si="0"/>
        <v>1459080.0295</v>
      </c>
      <c r="G18" s="13">
        <f t="shared" si="0"/>
        <v>1441708.955</v>
      </c>
      <c r="H18" s="13">
        <f t="shared" si="0"/>
        <v>703948.856519999</v>
      </c>
      <c r="I18" s="13">
        <f t="shared" si="0"/>
        <v>703608.87102</v>
      </c>
      <c r="J18" s="13">
        <f t="shared" si="0"/>
        <v>707232.75652</v>
      </c>
      <c r="K18" s="13">
        <f t="shared" si="0"/>
        <v>1956504.501</v>
      </c>
      <c r="L18" s="13">
        <f t="shared" si="0"/>
        <v>1262096.29030818</v>
      </c>
      <c r="M18" s="19" t="s">
        <v>15</v>
      </c>
    </row>
    <row r="19" spans="1:13">
      <c r="A19" s="19" t="s">
        <v>31</v>
      </c>
      <c r="B19" s="19" t="s">
        <v>14</v>
      </c>
      <c r="C19" s="19">
        <v>6</v>
      </c>
      <c r="D19" s="19">
        <v>561500</v>
      </c>
      <c r="E19" s="13">
        <v>227000</v>
      </c>
      <c r="F19" s="13">
        <v>217500</v>
      </c>
      <c r="G19" s="13">
        <v>228000</v>
      </c>
      <c r="H19" s="13">
        <v>144814.68</v>
      </c>
      <c r="I19" s="13">
        <v>144351.11</v>
      </c>
      <c r="J19" s="13">
        <v>146922.29</v>
      </c>
      <c r="K19" s="13">
        <v>377663</v>
      </c>
      <c r="L19" s="13">
        <v>145362.693333333</v>
      </c>
      <c r="M19" s="19"/>
    </row>
    <row r="20" spans="1:13">
      <c r="A20" s="19" t="s">
        <v>31</v>
      </c>
      <c r="B20" s="19" t="s">
        <v>16</v>
      </c>
      <c r="C20" s="19">
        <v>29</v>
      </c>
      <c r="D20" s="19">
        <v>172201</v>
      </c>
      <c r="E20" s="13">
        <v>39291.97</v>
      </c>
      <c r="F20" s="13">
        <v>45193.25</v>
      </c>
      <c r="G20" s="13">
        <v>44811.6</v>
      </c>
      <c r="H20" s="13">
        <v>9496.47</v>
      </c>
      <c r="I20" s="13">
        <v>9483.69</v>
      </c>
      <c r="J20" s="13">
        <v>9459.7</v>
      </c>
      <c r="K20" s="13">
        <v>31146.65</v>
      </c>
      <c r="L20" s="13">
        <v>31146.65</v>
      </c>
      <c r="M20" s="19" t="s">
        <v>15</v>
      </c>
    </row>
    <row r="21" spans="1:13">
      <c r="A21" s="19" t="s">
        <v>31</v>
      </c>
      <c r="B21" s="19" t="s">
        <v>17</v>
      </c>
      <c r="C21" s="19">
        <v>26</v>
      </c>
      <c r="D21" s="19">
        <v>268547</v>
      </c>
      <c r="E21" s="13">
        <v>45169.12</v>
      </c>
      <c r="F21" s="13">
        <v>51408.95</v>
      </c>
      <c r="G21" s="13">
        <v>52917.45</v>
      </c>
      <c r="H21" s="13">
        <v>12103.68</v>
      </c>
      <c r="I21" s="13">
        <v>12104.59</v>
      </c>
      <c r="J21" s="13">
        <v>12104.34</v>
      </c>
      <c r="K21" s="13">
        <v>45847.62</v>
      </c>
      <c r="L21" s="13">
        <v>19847</v>
      </c>
      <c r="M21" s="19" t="s">
        <v>15</v>
      </c>
    </row>
    <row r="22" spans="1:13">
      <c r="A22" s="19" t="s">
        <v>31</v>
      </c>
      <c r="B22" s="19" t="s">
        <v>18</v>
      </c>
      <c r="C22" s="19">
        <v>5</v>
      </c>
      <c r="D22" s="19">
        <v>87290</v>
      </c>
      <c r="E22" s="13">
        <v>19551.27</v>
      </c>
      <c r="F22" s="13">
        <v>23552.07</v>
      </c>
      <c r="G22" s="13">
        <v>26113.47</v>
      </c>
      <c r="H22" s="13">
        <v>5000.61</v>
      </c>
      <c r="I22" s="13">
        <v>5000</v>
      </c>
      <c r="J22" s="13">
        <v>5000</v>
      </c>
      <c r="K22" s="13">
        <v>16875.95</v>
      </c>
      <c r="L22" s="13">
        <v>6000</v>
      </c>
      <c r="M22" s="19" t="s">
        <v>15</v>
      </c>
    </row>
    <row r="23" spans="1:13">
      <c r="A23" s="19" t="s">
        <v>31</v>
      </c>
      <c r="B23" s="19" t="s">
        <v>19</v>
      </c>
      <c r="C23" s="19">
        <v>26</v>
      </c>
      <c r="D23" s="19">
        <v>146895</v>
      </c>
      <c r="E23" s="13">
        <v>30646.57</v>
      </c>
      <c r="F23" s="13">
        <v>32322.4</v>
      </c>
      <c r="G23" s="13">
        <v>34046.06</v>
      </c>
      <c r="H23" s="13">
        <v>8000.31</v>
      </c>
      <c r="I23" s="13">
        <v>8000.46</v>
      </c>
      <c r="J23" s="13">
        <v>8038.07</v>
      </c>
      <c r="K23" s="13">
        <v>25827.55</v>
      </c>
      <c r="L23" s="13">
        <v>4491.68</v>
      </c>
      <c r="M23" s="19" t="s">
        <v>15</v>
      </c>
    </row>
    <row r="24" spans="1:13">
      <c r="A24" s="19" t="s">
        <v>31</v>
      </c>
      <c r="B24" s="19" t="s">
        <v>20</v>
      </c>
      <c r="C24" s="19">
        <v>1434</v>
      </c>
      <c r="D24" s="10">
        <v>1817635</v>
      </c>
      <c r="E24" s="13">
        <v>252823.24</v>
      </c>
      <c r="F24" s="13">
        <v>253744.9</v>
      </c>
      <c r="G24" s="13">
        <v>225716.302</v>
      </c>
      <c r="H24" s="13">
        <v>654133.929999999</v>
      </c>
      <c r="I24" s="13">
        <v>652075.16</v>
      </c>
      <c r="J24" s="13">
        <v>653415.368</v>
      </c>
      <c r="K24" s="13">
        <v>701550.98</v>
      </c>
      <c r="L24" s="13">
        <v>693133.929999999</v>
      </c>
      <c r="M24" s="19" t="s">
        <v>15</v>
      </c>
    </row>
    <row r="25" ht="14.25" spans="1:13">
      <c r="A25" s="19" t="s">
        <v>31</v>
      </c>
      <c r="B25" s="19" t="s">
        <v>21</v>
      </c>
      <c r="C25" s="19">
        <v>242</v>
      </c>
      <c r="D25" s="20">
        <v>611960</v>
      </c>
      <c r="E25" s="13">
        <v>109949.1705</v>
      </c>
      <c r="F25" s="13">
        <v>116652.6575</v>
      </c>
      <c r="G25" s="13">
        <v>115769.3165</v>
      </c>
      <c r="H25" s="13">
        <v>45845.4275</v>
      </c>
      <c r="I25" s="13">
        <v>45822.2305</v>
      </c>
      <c r="J25" s="13">
        <v>45822.2385</v>
      </c>
      <c r="K25" s="13">
        <v>168992.068</v>
      </c>
      <c r="L25" s="13">
        <v>163352.998</v>
      </c>
      <c r="M25" s="19" t="s">
        <v>15</v>
      </c>
    </row>
    <row r="26" s="6" customFormat="true" spans="1:13">
      <c r="A26" s="19" t="s">
        <v>31</v>
      </c>
      <c r="B26" s="19" t="s">
        <v>22</v>
      </c>
      <c r="C26" s="19">
        <v>315</v>
      </c>
      <c r="D26" s="10">
        <v>622125</v>
      </c>
      <c r="E26" s="13">
        <v>166274.34</v>
      </c>
      <c r="F26" s="13">
        <v>160778.43</v>
      </c>
      <c r="G26" s="13">
        <v>148676.074</v>
      </c>
      <c r="H26" s="13">
        <v>65462.57</v>
      </c>
      <c r="I26" s="13">
        <v>65462.57</v>
      </c>
      <c r="J26" s="13">
        <v>65462.57</v>
      </c>
      <c r="K26" s="13">
        <v>169706.321</v>
      </c>
      <c r="L26" s="13">
        <v>77190.1104228266</v>
      </c>
      <c r="M26" s="19" t="s">
        <v>15</v>
      </c>
    </row>
    <row r="27" spans="1:13">
      <c r="A27" s="19" t="s">
        <v>31</v>
      </c>
      <c r="B27" s="19" t="s">
        <v>23</v>
      </c>
      <c r="C27" s="19">
        <v>182</v>
      </c>
      <c r="D27" s="10">
        <v>711329</v>
      </c>
      <c r="E27" s="13">
        <v>157751.65</v>
      </c>
      <c r="F27" s="13">
        <v>159446.25</v>
      </c>
      <c r="G27" s="13">
        <v>153193.78</v>
      </c>
      <c r="H27" s="13">
        <v>188684.9</v>
      </c>
      <c r="I27" s="13">
        <v>188630.27</v>
      </c>
      <c r="J27" s="13">
        <v>188547.09</v>
      </c>
      <c r="K27" s="13">
        <v>325802.64</v>
      </c>
      <c r="L27" s="13">
        <v>325802.64</v>
      </c>
      <c r="M27" s="19" t="s">
        <v>15</v>
      </c>
    </row>
    <row r="28" spans="1:13">
      <c r="A28" s="19" t="s">
        <v>31</v>
      </c>
      <c r="B28" s="19" t="s">
        <v>24</v>
      </c>
      <c r="C28" s="19">
        <v>300</v>
      </c>
      <c r="D28" s="19">
        <v>278545</v>
      </c>
      <c r="E28" s="13">
        <v>105530.402</v>
      </c>
      <c r="F28" s="13">
        <v>113858.832</v>
      </c>
      <c r="G28" s="13">
        <v>98134.4560000001</v>
      </c>
      <c r="H28" s="13">
        <v>47771.604</v>
      </c>
      <c r="I28" s="13">
        <v>48872.919</v>
      </c>
      <c r="J28" s="13">
        <v>48771.34</v>
      </c>
      <c r="K28" s="13">
        <v>97398.27</v>
      </c>
      <c r="L28" s="13">
        <v>97398.27</v>
      </c>
      <c r="M28" s="19" t="s">
        <v>15</v>
      </c>
    </row>
    <row r="29" spans="1:13">
      <c r="A29" s="19" t="s">
        <v>31</v>
      </c>
      <c r="B29" s="19" t="s">
        <v>25</v>
      </c>
      <c r="C29" s="19">
        <v>44</v>
      </c>
      <c r="D29" s="19">
        <v>241630</v>
      </c>
      <c r="E29" s="13">
        <v>9139.47</v>
      </c>
      <c r="F29" s="13">
        <v>9139.47</v>
      </c>
      <c r="G29" s="13">
        <v>9139.47</v>
      </c>
      <c r="H29" s="13">
        <v>88020.49</v>
      </c>
      <c r="I29" s="13">
        <v>87992.22</v>
      </c>
      <c r="J29" s="13">
        <v>87885.28</v>
      </c>
      <c r="K29" s="13">
        <v>110261.16</v>
      </c>
      <c r="L29" s="13">
        <v>101121.69</v>
      </c>
      <c r="M29" s="19" t="s">
        <v>15</v>
      </c>
    </row>
    <row r="30" spans="1:13">
      <c r="A30" s="19" t="s">
        <v>31</v>
      </c>
      <c r="B30" s="19" t="s">
        <v>26</v>
      </c>
      <c r="C30" s="19">
        <v>372</v>
      </c>
      <c r="D30" s="19">
        <v>449080</v>
      </c>
      <c r="E30" s="13">
        <v>59027.04</v>
      </c>
      <c r="F30" s="13">
        <v>58956.53</v>
      </c>
      <c r="G30" s="13">
        <v>57344.71</v>
      </c>
      <c r="H30" s="13">
        <v>83285.69</v>
      </c>
      <c r="I30" s="13">
        <v>83290.33</v>
      </c>
      <c r="J30" s="13">
        <v>83782.81</v>
      </c>
      <c r="K30" s="13">
        <v>113637.66</v>
      </c>
      <c r="L30" s="13">
        <v>97324.4</v>
      </c>
      <c r="M30" s="19" t="s">
        <v>15</v>
      </c>
    </row>
    <row r="31" spans="1:13">
      <c r="A31" s="19" t="s">
        <v>31</v>
      </c>
      <c r="B31" s="19" t="s">
        <v>27</v>
      </c>
      <c r="C31" s="19">
        <v>369</v>
      </c>
      <c r="D31" s="19">
        <v>153570</v>
      </c>
      <c r="E31" s="13">
        <v>23724.51</v>
      </c>
      <c r="F31" s="13">
        <v>23799.76</v>
      </c>
      <c r="G31" s="13">
        <v>22049.37</v>
      </c>
      <c r="H31" s="13">
        <v>34399.71</v>
      </c>
      <c r="I31" s="13">
        <v>33979.07</v>
      </c>
      <c r="J31" s="13">
        <v>33600.93</v>
      </c>
      <c r="K31" s="13">
        <v>53810.22</v>
      </c>
      <c r="L31" s="13">
        <v>46139.89</v>
      </c>
      <c r="M31" s="19"/>
    </row>
    <row r="32" spans="1:13">
      <c r="A32" s="19" t="s">
        <v>31</v>
      </c>
      <c r="B32" s="19" t="s">
        <v>28</v>
      </c>
      <c r="C32" s="19">
        <v>41</v>
      </c>
      <c r="D32" s="19">
        <v>60990</v>
      </c>
      <c r="E32" s="13">
        <v>4808.84</v>
      </c>
      <c r="F32" s="13">
        <v>4536.07</v>
      </c>
      <c r="G32" s="13">
        <v>4422.45</v>
      </c>
      <c r="H32" s="13">
        <v>20386.5</v>
      </c>
      <c r="I32" s="13">
        <v>20027.69</v>
      </c>
      <c r="J32" s="13">
        <v>20217.16</v>
      </c>
      <c r="K32" s="13">
        <v>22062.19</v>
      </c>
      <c r="L32" s="13">
        <v>20753.53</v>
      </c>
      <c r="M32" s="19"/>
    </row>
    <row r="33" s="6" customFormat="true" spans="1:13">
      <c r="A33" s="19" t="s">
        <v>29</v>
      </c>
      <c r="B33" s="19" t="s">
        <v>30</v>
      </c>
      <c r="C33" s="19">
        <f>SUM(C19:C32)</f>
        <v>3391</v>
      </c>
      <c r="D33" s="19">
        <f t="shared" ref="D33:L33" si="1">SUM(D19:D32)</f>
        <v>6183297</v>
      </c>
      <c r="E33" s="13">
        <f t="shared" si="1"/>
        <v>1250687.5925</v>
      </c>
      <c r="F33" s="13">
        <f t="shared" si="1"/>
        <v>1270889.5695</v>
      </c>
      <c r="G33" s="13">
        <f t="shared" si="1"/>
        <v>1220334.5085</v>
      </c>
      <c r="H33" s="13">
        <f t="shared" si="1"/>
        <v>1407406.5715</v>
      </c>
      <c r="I33" s="13">
        <f t="shared" si="1"/>
        <v>1405092.3095</v>
      </c>
      <c r="J33" s="13">
        <f t="shared" si="1"/>
        <v>1409029.1865</v>
      </c>
      <c r="K33" s="13">
        <f t="shared" si="1"/>
        <v>2260582.279</v>
      </c>
      <c r="L33" s="13">
        <f t="shared" si="1"/>
        <v>1829065.48175616</v>
      </c>
      <c r="M33" s="19" t="s">
        <v>15</v>
      </c>
    </row>
    <row r="34" spans="1:13">
      <c r="A34" s="19" t="s">
        <v>32</v>
      </c>
      <c r="B34" s="19" t="s">
        <v>14</v>
      </c>
      <c r="C34" s="19">
        <v>6</v>
      </c>
      <c r="D34" s="19">
        <v>561500</v>
      </c>
      <c r="E34" s="13">
        <v>137000</v>
      </c>
      <c r="F34" s="13">
        <v>131000</v>
      </c>
      <c r="G34" s="13">
        <v>137000</v>
      </c>
      <c r="H34" s="13">
        <v>234814.68</v>
      </c>
      <c r="I34" s="13">
        <v>230851.11</v>
      </c>
      <c r="J34" s="13">
        <v>237922.29</v>
      </c>
      <c r="K34" s="13">
        <v>377663</v>
      </c>
      <c r="L34" s="13">
        <v>234529.36</v>
      </c>
      <c r="M34" s="19"/>
    </row>
    <row r="35" spans="1:13">
      <c r="A35" s="19" t="s">
        <v>32</v>
      </c>
      <c r="B35" s="19" t="s">
        <v>16</v>
      </c>
      <c r="C35" s="19">
        <v>104</v>
      </c>
      <c r="D35" s="19">
        <v>740036</v>
      </c>
      <c r="E35" s="13">
        <v>148364.96</v>
      </c>
      <c r="F35" s="13">
        <v>155781.36</v>
      </c>
      <c r="G35" s="13">
        <v>126258.61</v>
      </c>
      <c r="H35" s="13">
        <v>34262.288361582</v>
      </c>
      <c r="I35" s="13">
        <v>34636.7600564972</v>
      </c>
      <c r="J35" s="13">
        <v>34772.3451412429</v>
      </c>
      <c r="K35" s="13">
        <v>125009.25</v>
      </c>
      <c r="L35" s="13">
        <v>125009.25</v>
      </c>
      <c r="M35" s="19"/>
    </row>
    <row r="36" spans="1:13">
      <c r="A36" s="19" t="s">
        <v>32</v>
      </c>
      <c r="B36" s="19" t="s">
        <v>17</v>
      </c>
      <c r="C36" s="19">
        <v>38</v>
      </c>
      <c r="D36" s="19">
        <v>445667</v>
      </c>
      <c r="E36" s="13">
        <v>64869.58</v>
      </c>
      <c r="F36" s="13">
        <v>73361.7</v>
      </c>
      <c r="G36" s="13">
        <v>64374.05</v>
      </c>
      <c r="H36" s="13">
        <v>34903.78</v>
      </c>
      <c r="I36" s="13">
        <v>34904.59</v>
      </c>
      <c r="J36" s="13">
        <v>34904.35</v>
      </c>
      <c r="K36" s="13">
        <v>76862.62</v>
      </c>
      <c r="L36" s="13">
        <v>47207</v>
      </c>
      <c r="M36" s="19" t="s">
        <v>15</v>
      </c>
    </row>
    <row r="37" spans="1:13">
      <c r="A37" s="19" t="s">
        <v>32</v>
      </c>
      <c r="B37" s="19" t="s">
        <v>18</v>
      </c>
      <c r="C37" s="19">
        <v>35</v>
      </c>
      <c r="D37" s="19">
        <v>397722</v>
      </c>
      <c r="E37" s="13">
        <v>117538.46</v>
      </c>
      <c r="F37" s="13">
        <v>122266.98</v>
      </c>
      <c r="G37" s="13">
        <v>102504.38</v>
      </c>
      <c r="H37" s="13">
        <v>22723.91</v>
      </c>
      <c r="I37" s="13">
        <v>22687.34</v>
      </c>
      <c r="J37" s="13">
        <v>22739.11</v>
      </c>
      <c r="K37" s="13">
        <v>103851.3</v>
      </c>
      <c r="L37" s="13">
        <v>27224.808</v>
      </c>
      <c r="M37" s="19" t="s">
        <v>15</v>
      </c>
    </row>
    <row r="38" spans="1:13">
      <c r="A38" s="19" t="s">
        <v>32</v>
      </c>
      <c r="B38" s="19" t="s">
        <v>19</v>
      </c>
      <c r="C38" s="19">
        <v>440</v>
      </c>
      <c r="D38" s="19">
        <v>1733052</v>
      </c>
      <c r="E38" s="13">
        <v>377752.61</v>
      </c>
      <c r="F38" s="13">
        <v>388903.47</v>
      </c>
      <c r="G38" s="13">
        <v>314424.71</v>
      </c>
      <c r="H38" s="13">
        <v>28400.54</v>
      </c>
      <c r="I38" s="13">
        <v>28400.54</v>
      </c>
      <c r="J38" s="13">
        <v>28400.54</v>
      </c>
      <c r="K38" s="13">
        <v>308031.16</v>
      </c>
      <c r="L38" s="13">
        <v>10671.95</v>
      </c>
      <c r="M38" s="19" t="s">
        <v>15</v>
      </c>
    </row>
    <row r="39" spans="1:13">
      <c r="A39" s="19" t="s">
        <v>32</v>
      </c>
      <c r="B39" s="19" t="s">
        <v>20</v>
      </c>
      <c r="C39" s="19">
        <v>2039</v>
      </c>
      <c r="D39" s="10">
        <v>2380193</v>
      </c>
      <c r="E39" s="13">
        <v>223258.565</v>
      </c>
      <c r="F39" s="13">
        <v>221085.545</v>
      </c>
      <c r="G39" s="13">
        <v>171104.083</v>
      </c>
      <c r="H39" s="13">
        <v>1010271.305</v>
      </c>
      <c r="I39" s="13">
        <v>1010852.335</v>
      </c>
      <c r="J39" s="13">
        <v>1010746.607</v>
      </c>
      <c r="K39" s="13">
        <v>957405.649999999</v>
      </c>
      <c r="L39" s="13">
        <v>1056571.305</v>
      </c>
      <c r="M39" s="19" t="s">
        <v>15</v>
      </c>
    </row>
    <row r="40" ht="14.25" spans="1:13">
      <c r="A40" s="19" t="s">
        <v>32</v>
      </c>
      <c r="B40" s="19" t="s">
        <v>21</v>
      </c>
      <c r="C40" s="20">
        <v>364</v>
      </c>
      <c r="D40" s="19">
        <v>777085</v>
      </c>
      <c r="E40" s="13">
        <v>85145.137</v>
      </c>
      <c r="F40" s="13">
        <v>87169.4765</v>
      </c>
      <c r="G40" s="13">
        <v>84717.742</v>
      </c>
      <c r="H40" s="13">
        <v>87719.9745000001</v>
      </c>
      <c r="I40" s="13">
        <v>87789.123</v>
      </c>
      <c r="J40" s="13">
        <v>87715.7385</v>
      </c>
      <c r="K40" s="13">
        <v>232899.4915</v>
      </c>
      <c r="L40" s="13">
        <v>224153.5215</v>
      </c>
      <c r="M40" s="19" t="s">
        <v>15</v>
      </c>
    </row>
    <row r="41" s="6" customFormat="true" spans="1:13">
      <c r="A41" s="19" t="s">
        <v>32</v>
      </c>
      <c r="B41" s="19" t="s">
        <v>22</v>
      </c>
      <c r="C41" s="19">
        <v>359</v>
      </c>
      <c r="D41" s="10">
        <v>652270</v>
      </c>
      <c r="E41" s="13">
        <v>170373.34</v>
      </c>
      <c r="F41" s="13">
        <v>164877.43</v>
      </c>
      <c r="G41" s="13">
        <v>152775.074</v>
      </c>
      <c r="H41" s="13">
        <v>121208.45</v>
      </c>
      <c r="I41" s="13">
        <v>121208.45</v>
      </c>
      <c r="J41" s="13">
        <v>121208.45</v>
      </c>
      <c r="K41" s="13">
        <v>173805.321</v>
      </c>
      <c r="L41" s="13">
        <v>145666.379548287</v>
      </c>
      <c r="M41" s="19"/>
    </row>
    <row r="42" spans="1:13">
      <c r="A42" s="19" t="s">
        <v>32</v>
      </c>
      <c r="B42" s="19" t="s">
        <v>23</v>
      </c>
      <c r="C42" s="19">
        <v>498</v>
      </c>
      <c r="D42" s="10">
        <v>2360118</v>
      </c>
      <c r="E42" s="13">
        <v>415385.82</v>
      </c>
      <c r="F42" s="13">
        <v>422228.77</v>
      </c>
      <c r="G42" s="13">
        <v>364001.84</v>
      </c>
      <c r="H42" s="13">
        <v>315033.87</v>
      </c>
      <c r="I42" s="13">
        <v>314942.33</v>
      </c>
      <c r="J42" s="13">
        <v>315434.6</v>
      </c>
      <c r="K42" s="13">
        <v>694249.46</v>
      </c>
      <c r="L42" s="13">
        <v>694249.46</v>
      </c>
      <c r="M42" s="19" t="s">
        <v>15</v>
      </c>
    </row>
    <row r="43" spans="1:13">
      <c r="A43" s="19" t="s">
        <v>32</v>
      </c>
      <c r="B43" s="19" t="s">
        <v>24</v>
      </c>
      <c r="C43" s="19">
        <v>458</v>
      </c>
      <c r="D43" s="19">
        <v>343530</v>
      </c>
      <c r="E43" s="13">
        <v>112245.702</v>
      </c>
      <c r="F43" s="13">
        <v>121258.832</v>
      </c>
      <c r="G43" s="13">
        <v>102315.016</v>
      </c>
      <c r="H43" s="13">
        <v>90744.5170000001</v>
      </c>
      <c r="I43" s="13">
        <v>92572.3819999999</v>
      </c>
      <c r="J43" s="13">
        <v>92477.2430000001</v>
      </c>
      <c r="K43" s="13">
        <v>149498.2</v>
      </c>
      <c r="L43" s="13">
        <v>149452</v>
      </c>
      <c r="M43" s="19" t="s">
        <v>15</v>
      </c>
    </row>
    <row r="44" spans="1:13">
      <c r="A44" s="19" t="s">
        <v>32</v>
      </c>
      <c r="B44" s="19" t="s">
        <v>25</v>
      </c>
      <c r="C44" s="19">
        <v>534</v>
      </c>
      <c r="D44" s="19">
        <v>501030</v>
      </c>
      <c r="E44" s="13">
        <v>14864.4800000001</v>
      </c>
      <c r="F44" s="13">
        <v>14864.4800000001</v>
      </c>
      <c r="G44" s="13">
        <v>14864.4800000001</v>
      </c>
      <c r="H44" s="13">
        <v>146630.230536001</v>
      </c>
      <c r="I44" s="13">
        <v>146205.512000001</v>
      </c>
      <c r="J44" s="13">
        <v>145691.564356001</v>
      </c>
      <c r="K44" s="13">
        <v>181118.210000001</v>
      </c>
      <c r="L44" s="13">
        <v>152377.66</v>
      </c>
      <c r="M44" s="19" t="s">
        <v>15</v>
      </c>
    </row>
    <row r="45" spans="1:13">
      <c r="A45" s="19" t="s">
        <v>32</v>
      </c>
      <c r="B45" s="19" t="s">
        <v>26</v>
      </c>
      <c r="C45" s="19">
        <v>412</v>
      </c>
      <c r="D45" s="19">
        <v>608045</v>
      </c>
      <c r="E45" s="13">
        <v>69997.98</v>
      </c>
      <c r="F45" s="13">
        <v>62839.2</v>
      </c>
      <c r="G45" s="13">
        <v>49006.49</v>
      </c>
      <c r="H45" s="13">
        <v>138515.76</v>
      </c>
      <c r="I45" s="13">
        <v>138510.12</v>
      </c>
      <c r="J45" s="13">
        <v>138537.49</v>
      </c>
      <c r="K45" s="13">
        <v>178004.16</v>
      </c>
      <c r="L45" s="13">
        <v>129739.74</v>
      </c>
      <c r="M45" s="19" t="s">
        <v>15</v>
      </c>
    </row>
    <row r="46" spans="1:13">
      <c r="A46" s="19" t="s">
        <v>32</v>
      </c>
      <c r="B46" s="19" t="s">
        <v>27</v>
      </c>
      <c r="C46" s="19">
        <v>511</v>
      </c>
      <c r="D46" s="19">
        <v>262630</v>
      </c>
      <c r="E46" s="13">
        <v>39090.85</v>
      </c>
      <c r="F46" s="13">
        <v>37507.69</v>
      </c>
      <c r="G46" s="13">
        <v>34055.85</v>
      </c>
      <c r="H46" s="13">
        <v>61009.39</v>
      </c>
      <c r="I46" s="13">
        <v>59350.56</v>
      </c>
      <c r="J46" s="13">
        <v>59331.48</v>
      </c>
      <c r="K46" s="13">
        <v>100100.24</v>
      </c>
      <c r="L46" s="13">
        <v>68111.38</v>
      </c>
      <c r="M46" s="19"/>
    </row>
    <row r="47" spans="1:13">
      <c r="A47" s="19" t="s">
        <v>32</v>
      </c>
      <c r="B47" s="19" t="s">
        <v>28</v>
      </c>
      <c r="C47" s="19">
        <v>87</v>
      </c>
      <c r="D47" s="19">
        <v>93155</v>
      </c>
      <c r="E47" s="13">
        <v>6122.36</v>
      </c>
      <c r="F47" s="13">
        <v>5883.68</v>
      </c>
      <c r="G47" s="13">
        <v>5784.27</v>
      </c>
      <c r="H47" s="13">
        <v>34869.2</v>
      </c>
      <c r="I47" s="13">
        <v>33476.8</v>
      </c>
      <c r="J47" s="13">
        <v>32699.85</v>
      </c>
      <c r="K47" s="13">
        <v>35924.63</v>
      </c>
      <c r="L47" s="13">
        <v>34614.32</v>
      </c>
      <c r="M47" s="19" t="s">
        <v>15</v>
      </c>
    </row>
    <row r="48" s="6" customFormat="true" spans="1:13">
      <c r="A48" s="19" t="s">
        <v>29</v>
      </c>
      <c r="B48" s="19" t="s">
        <v>30</v>
      </c>
      <c r="C48" s="19">
        <f>SUM(C34:C47)</f>
        <v>5885</v>
      </c>
      <c r="D48" s="19">
        <f t="shared" ref="D48:L48" si="2">SUM(D34:D47)</f>
        <v>11856033</v>
      </c>
      <c r="E48" s="13">
        <f t="shared" si="2"/>
        <v>1982009.844</v>
      </c>
      <c r="F48" s="13">
        <f t="shared" si="2"/>
        <v>2009028.6135</v>
      </c>
      <c r="G48" s="13">
        <f t="shared" si="2"/>
        <v>1723186.595</v>
      </c>
      <c r="H48" s="13">
        <f t="shared" si="2"/>
        <v>2361107.89539758</v>
      </c>
      <c r="I48" s="13">
        <f t="shared" si="2"/>
        <v>2356387.9520565</v>
      </c>
      <c r="J48" s="13">
        <f t="shared" si="2"/>
        <v>2362581.65799724</v>
      </c>
      <c r="K48" s="13">
        <f t="shared" si="2"/>
        <v>3694422.6925</v>
      </c>
      <c r="L48" s="13">
        <f t="shared" si="2"/>
        <v>3099578.13404829</v>
      </c>
      <c r="M48" s="19" t="s">
        <v>15</v>
      </c>
    </row>
    <row r="49" spans="1:13">
      <c r="A49" s="19" t="s">
        <v>33</v>
      </c>
      <c r="B49" s="19" t="s">
        <v>14</v>
      </c>
      <c r="C49" s="19">
        <v>8</v>
      </c>
      <c r="D49" s="19">
        <v>624150</v>
      </c>
      <c r="E49" s="13">
        <v>160000</v>
      </c>
      <c r="F49" s="13">
        <v>154000</v>
      </c>
      <c r="G49" s="13">
        <v>156400</v>
      </c>
      <c r="H49" s="13">
        <v>243787.25</v>
      </c>
      <c r="I49" s="13">
        <v>238565.71</v>
      </c>
      <c r="J49" s="13">
        <v>246171.13</v>
      </c>
      <c r="K49" s="13">
        <v>409787.4</v>
      </c>
      <c r="L49" s="13">
        <v>242841.363333334</v>
      </c>
      <c r="M49" s="19" t="s">
        <v>15</v>
      </c>
    </row>
    <row r="50" spans="1:13">
      <c r="A50" s="19" t="s">
        <v>33</v>
      </c>
      <c r="B50" s="19" t="s">
        <v>16</v>
      </c>
      <c r="C50" s="19">
        <v>190</v>
      </c>
      <c r="D50" s="19">
        <v>1000586</v>
      </c>
      <c r="E50" s="13">
        <v>131843.32</v>
      </c>
      <c r="F50" s="13">
        <v>140919.32</v>
      </c>
      <c r="G50" s="13">
        <v>95885.41</v>
      </c>
      <c r="H50" s="13">
        <v>125300</v>
      </c>
      <c r="I50" s="13">
        <v>125300</v>
      </c>
      <c r="J50" s="13">
        <v>125300</v>
      </c>
      <c r="K50" s="13">
        <v>125300</v>
      </c>
      <c r="L50" s="13">
        <v>125300</v>
      </c>
      <c r="M50" s="19" t="s">
        <v>15</v>
      </c>
    </row>
    <row r="51" spans="1:13">
      <c r="A51" s="19" t="s">
        <v>33</v>
      </c>
      <c r="B51" s="19" t="s">
        <v>17</v>
      </c>
      <c r="C51" s="19">
        <v>288</v>
      </c>
      <c r="D51" s="19">
        <v>1458562</v>
      </c>
      <c r="E51" s="13">
        <v>242976.51</v>
      </c>
      <c r="F51" s="13">
        <v>258890.59</v>
      </c>
      <c r="G51" s="13">
        <v>190418.46</v>
      </c>
      <c r="H51" s="13">
        <v>107500</v>
      </c>
      <c r="I51" s="13">
        <v>107500</v>
      </c>
      <c r="J51" s="13">
        <v>107500</v>
      </c>
      <c r="K51" s="13">
        <v>255534.63</v>
      </c>
      <c r="L51" s="13">
        <v>133557.068</v>
      </c>
      <c r="M51" s="19" t="s">
        <v>15</v>
      </c>
    </row>
    <row r="52" spans="1:13">
      <c r="A52" s="19" t="s">
        <v>33</v>
      </c>
      <c r="B52" s="19" t="s">
        <v>18</v>
      </c>
      <c r="C52" s="19">
        <v>191</v>
      </c>
      <c r="D52" s="19">
        <v>1320657</v>
      </c>
      <c r="E52" s="13">
        <v>311855.47</v>
      </c>
      <c r="F52" s="13">
        <v>323369.25</v>
      </c>
      <c r="G52" s="13">
        <v>257256.67</v>
      </c>
      <c r="H52" s="13">
        <v>89499.25</v>
      </c>
      <c r="I52" s="13">
        <v>89500.19</v>
      </c>
      <c r="J52" s="13">
        <v>89500.07</v>
      </c>
      <c r="K52" s="13">
        <v>295532.59</v>
      </c>
      <c r="L52" s="13">
        <v>107400.228</v>
      </c>
      <c r="M52" s="19" t="s">
        <v>15</v>
      </c>
    </row>
    <row r="53" spans="1:13">
      <c r="A53" s="19" t="s">
        <v>33</v>
      </c>
      <c r="B53" s="19" t="s">
        <v>19</v>
      </c>
      <c r="C53" s="19">
        <v>440</v>
      </c>
      <c r="D53" s="19">
        <v>1733052</v>
      </c>
      <c r="E53" s="13">
        <v>325412.94</v>
      </c>
      <c r="F53" s="13">
        <v>337815.08</v>
      </c>
      <c r="G53" s="13">
        <v>255060.87</v>
      </c>
      <c r="H53" s="13">
        <v>100400.21</v>
      </c>
      <c r="I53" s="13">
        <v>100400.21</v>
      </c>
      <c r="J53" s="13">
        <v>100400.21</v>
      </c>
      <c r="K53" s="13">
        <v>308031.16</v>
      </c>
      <c r="L53" s="13">
        <v>10671.95</v>
      </c>
      <c r="M53" s="19" t="s">
        <v>15</v>
      </c>
    </row>
    <row r="54" spans="1:13">
      <c r="A54" s="19" t="s">
        <v>33</v>
      </c>
      <c r="B54" s="19" t="s">
        <v>20</v>
      </c>
      <c r="C54" s="19">
        <v>2085</v>
      </c>
      <c r="D54" s="10">
        <v>2482088</v>
      </c>
      <c r="E54" s="13">
        <v>226847.975</v>
      </c>
      <c r="F54" s="13">
        <v>218401.435</v>
      </c>
      <c r="G54" s="13">
        <v>174327.703</v>
      </c>
      <c r="H54" s="13">
        <v>1074513.835</v>
      </c>
      <c r="I54" s="13">
        <v>1074999.415</v>
      </c>
      <c r="J54" s="13">
        <v>1074387.007</v>
      </c>
      <c r="K54" s="13">
        <v>1054119.31</v>
      </c>
      <c r="L54" s="13">
        <v>1049513.835</v>
      </c>
      <c r="M54" s="19" t="s">
        <v>15</v>
      </c>
    </row>
    <row r="55" spans="1:13">
      <c r="A55" s="19" t="s">
        <v>33</v>
      </c>
      <c r="B55" s="19" t="s">
        <v>21</v>
      </c>
      <c r="C55" s="19">
        <v>949</v>
      </c>
      <c r="D55" s="19">
        <v>1599002</v>
      </c>
      <c r="E55" s="13">
        <v>251243.413901364</v>
      </c>
      <c r="F55" s="13">
        <v>248280.78925018</v>
      </c>
      <c r="G55" s="13">
        <v>187515.659555328</v>
      </c>
      <c r="H55" s="13">
        <v>157269.1984784</v>
      </c>
      <c r="I55" s="13">
        <v>157338.3469784</v>
      </c>
      <c r="J55" s="13">
        <v>157264.9624784</v>
      </c>
      <c r="K55" s="13">
        <v>468546.992379764</v>
      </c>
      <c r="L55" s="13">
        <v>454814.05822858</v>
      </c>
      <c r="M55" s="19" t="s">
        <v>15</v>
      </c>
    </row>
    <row r="56" s="6" customFormat="true" spans="1:13">
      <c r="A56" s="19" t="s">
        <v>33</v>
      </c>
      <c r="B56" s="19" t="s">
        <v>22</v>
      </c>
      <c r="C56" s="19">
        <v>785</v>
      </c>
      <c r="D56" s="10">
        <v>1398502</v>
      </c>
      <c r="E56" s="13">
        <v>243987.8</v>
      </c>
      <c r="F56" s="13">
        <v>233720.44</v>
      </c>
      <c r="G56" s="13">
        <v>209536.954</v>
      </c>
      <c r="H56" s="13">
        <v>201495.76</v>
      </c>
      <c r="I56" s="13">
        <v>201495.76</v>
      </c>
      <c r="J56" s="13">
        <v>201495.76</v>
      </c>
      <c r="K56" s="13">
        <v>248794.901</v>
      </c>
      <c r="L56" s="13">
        <v>253823.806777714</v>
      </c>
      <c r="M56" s="19" t="s">
        <v>15</v>
      </c>
    </row>
    <row r="57" spans="1:13">
      <c r="A57" s="19" t="s">
        <v>33</v>
      </c>
      <c r="B57" s="19" t="s">
        <v>23</v>
      </c>
      <c r="C57" s="19">
        <v>498</v>
      </c>
      <c r="D57" s="10">
        <v>2360118</v>
      </c>
      <c r="E57" s="13">
        <v>354085.82</v>
      </c>
      <c r="F57" s="13">
        <v>360928.77</v>
      </c>
      <c r="G57" s="13">
        <v>302701.84</v>
      </c>
      <c r="H57" s="13">
        <v>376333.87</v>
      </c>
      <c r="I57" s="13">
        <v>376242.33</v>
      </c>
      <c r="J57" s="13">
        <v>376734.599999999</v>
      </c>
      <c r="K57" s="13">
        <v>694249.46</v>
      </c>
      <c r="L57" s="13">
        <v>694249.46</v>
      </c>
      <c r="M57" s="19" t="s">
        <v>15</v>
      </c>
    </row>
    <row r="58" spans="1:13">
      <c r="A58" s="19" t="s">
        <v>33</v>
      </c>
      <c r="B58" s="19" t="s">
        <v>24</v>
      </c>
      <c r="C58" s="19">
        <v>1053</v>
      </c>
      <c r="D58" s="19">
        <v>1289580</v>
      </c>
      <c r="E58" s="13">
        <v>382535.082</v>
      </c>
      <c r="F58" s="13">
        <v>393269.712</v>
      </c>
      <c r="G58" s="13">
        <v>284491.426</v>
      </c>
      <c r="H58" s="13">
        <v>161736.6084</v>
      </c>
      <c r="I58" s="13">
        <v>161947.1134</v>
      </c>
      <c r="J58" s="13">
        <v>163381.4444</v>
      </c>
      <c r="K58" s="13">
        <v>447047.76</v>
      </c>
      <c r="L58" s="13">
        <v>447047.76</v>
      </c>
      <c r="M58" s="19" t="s">
        <v>15</v>
      </c>
    </row>
    <row r="59" spans="1:13">
      <c r="A59" s="19" t="s">
        <v>33</v>
      </c>
      <c r="B59" s="19" t="s">
        <v>25</v>
      </c>
      <c r="C59" s="19">
        <v>549</v>
      </c>
      <c r="D59" s="19">
        <v>587510</v>
      </c>
      <c r="E59" s="13">
        <v>17204.3800000001</v>
      </c>
      <c r="F59" s="13">
        <v>17204.3800000001</v>
      </c>
      <c r="G59" s="13">
        <v>17204.3800000001</v>
      </c>
      <c r="H59" s="13">
        <v>178113.360000001</v>
      </c>
      <c r="I59" s="13">
        <v>178395.560000001</v>
      </c>
      <c r="J59" s="13">
        <v>178498.349400001</v>
      </c>
      <c r="K59" s="13">
        <v>221874.160000001</v>
      </c>
      <c r="L59" s="13">
        <v>204681.080000001</v>
      </c>
      <c r="M59" s="19" t="s">
        <v>15</v>
      </c>
    </row>
    <row r="60" spans="1:13">
      <c r="A60" s="19" t="s">
        <v>33</v>
      </c>
      <c r="B60" s="19" t="s">
        <v>26</v>
      </c>
      <c r="C60" s="19">
        <v>627</v>
      </c>
      <c r="D60" s="19">
        <v>720700</v>
      </c>
      <c r="E60" s="13">
        <v>79177.98</v>
      </c>
      <c r="F60" s="13">
        <v>62935.94</v>
      </c>
      <c r="G60" s="13">
        <v>43249.33</v>
      </c>
      <c r="H60" s="13">
        <v>166229.01</v>
      </c>
      <c r="I60" s="13">
        <v>166193.74</v>
      </c>
      <c r="J60" s="13">
        <v>167500.61</v>
      </c>
      <c r="K60" s="13">
        <v>215722.07</v>
      </c>
      <c r="L60" s="13">
        <v>144294.65</v>
      </c>
      <c r="M60" s="19" t="s">
        <v>15</v>
      </c>
    </row>
    <row r="61" spans="1:13">
      <c r="A61" s="19" t="s">
        <v>33</v>
      </c>
      <c r="B61" s="19" t="s">
        <v>27</v>
      </c>
      <c r="C61" s="19">
        <v>764</v>
      </c>
      <c r="D61" s="19">
        <v>399975</v>
      </c>
      <c r="E61" s="13">
        <v>73368.13</v>
      </c>
      <c r="F61" s="13">
        <v>65438.79</v>
      </c>
      <c r="G61" s="13">
        <v>51049.53</v>
      </c>
      <c r="H61" s="13">
        <v>86281.33</v>
      </c>
      <c r="I61" s="13">
        <v>87116.64</v>
      </c>
      <c r="J61" s="13">
        <v>85996.7099999999</v>
      </c>
      <c r="K61" s="13">
        <v>159362.79</v>
      </c>
      <c r="L61" s="13">
        <v>94359.92</v>
      </c>
      <c r="M61" s="19"/>
    </row>
    <row r="62" spans="1:13">
      <c r="A62" s="19" t="s">
        <v>33</v>
      </c>
      <c r="B62" s="19" t="s">
        <v>28</v>
      </c>
      <c r="C62" s="19">
        <v>224</v>
      </c>
      <c r="D62" s="19">
        <v>160130</v>
      </c>
      <c r="E62" s="13">
        <v>7630.36</v>
      </c>
      <c r="F62" s="13">
        <v>7391.68</v>
      </c>
      <c r="G62" s="13">
        <v>7292.27</v>
      </c>
      <c r="H62" s="13">
        <v>47661.77</v>
      </c>
      <c r="I62" s="13">
        <v>45726.25</v>
      </c>
      <c r="J62" s="13">
        <v>42733.24</v>
      </c>
      <c r="K62" s="13">
        <v>47661.77</v>
      </c>
      <c r="L62" s="13">
        <v>47661.77</v>
      </c>
      <c r="M62" s="19" t="s">
        <v>15</v>
      </c>
    </row>
    <row r="63" s="6" customFormat="true" spans="1:13">
      <c r="A63" s="19" t="s">
        <v>29</v>
      </c>
      <c r="B63" s="19" t="s">
        <v>30</v>
      </c>
      <c r="C63" s="19">
        <f>SUM(C49:C62)</f>
        <v>8651</v>
      </c>
      <c r="D63" s="19">
        <f t="shared" ref="D63:L63" si="3">SUM(D49:D62)</f>
        <v>17134612</v>
      </c>
      <c r="E63" s="13">
        <f t="shared" si="3"/>
        <v>2808169.18090136</v>
      </c>
      <c r="F63" s="13">
        <f t="shared" si="3"/>
        <v>2822566.17625018</v>
      </c>
      <c r="G63" s="13">
        <f t="shared" si="3"/>
        <v>2232390.50255533</v>
      </c>
      <c r="H63" s="13">
        <f t="shared" si="3"/>
        <v>3116121.4518784</v>
      </c>
      <c r="I63" s="13">
        <f t="shared" si="3"/>
        <v>3110721.2653784</v>
      </c>
      <c r="J63" s="13">
        <f t="shared" si="3"/>
        <v>3116864.0932784</v>
      </c>
      <c r="K63" s="13">
        <f t="shared" si="3"/>
        <v>4951564.99337977</v>
      </c>
      <c r="L63" s="13">
        <f t="shared" si="3"/>
        <v>4010216.94933963</v>
      </c>
      <c r="M63" s="19" t="s">
        <v>15</v>
      </c>
    </row>
    <row r="64" spans="1:13">
      <c r="A64" s="19" t="s">
        <v>34</v>
      </c>
      <c r="B64" s="19" t="s">
        <v>14</v>
      </c>
      <c r="C64" s="19">
        <v>8</v>
      </c>
      <c r="D64" s="19">
        <v>624150</v>
      </c>
      <c r="E64" s="13">
        <v>158700</v>
      </c>
      <c r="F64" s="13">
        <v>151800</v>
      </c>
      <c r="G64" s="13">
        <v>154200</v>
      </c>
      <c r="H64" s="13">
        <v>245087.25</v>
      </c>
      <c r="I64" s="13">
        <v>240765.71</v>
      </c>
      <c r="J64" s="13">
        <v>248371.13</v>
      </c>
      <c r="K64" s="13">
        <v>409787.4</v>
      </c>
      <c r="L64" s="13">
        <v>244741.363333334</v>
      </c>
      <c r="M64" s="19" t="s">
        <v>15</v>
      </c>
    </row>
    <row r="65" spans="1:13">
      <c r="A65" s="19" t="s">
        <v>34</v>
      </c>
      <c r="B65" s="19" t="s">
        <v>16</v>
      </c>
      <c r="C65" s="19">
        <v>276</v>
      </c>
      <c r="D65" s="19">
        <v>1299941</v>
      </c>
      <c r="E65" s="13">
        <v>130969.89</v>
      </c>
      <c r="F65" s="13">
        <v>141627.09</v>
      </c>
      <c r="G65" s="13">
        <v>76198.68</v>
      </c>
      <c r="H65" s="13">
        <v>209779.360037839</v>
      </c>
      <c r="I65" s="13">
        <v>209786.417636054</v>
      </c>
      <c r="J65" s="13">
        <v>209756.983037024</v>
      </c>
      <c r="K65" s="13">
        <v>116485.260726925</v>
      </c>
      <c r="L65" s="13">
        <v>116485.260726925</v>
      </c>
      <c r="M65" s="19"/>
    </row>
    <row r="66" spans="1:13">
      <c r="A66" s="19" t="s">
        <v>34</v>
      </c>
      <c r="B66" s="19" t="s">
        <v>17</v>
      </c>
      <c r="C66" s="19">
        <v>288</v>
      </c>
      <c r="D66" s="19">
        <v>1458562</v>
      </c>
      <c r="E66" s="13">
        <v>175276.45693959</v>
      </c>
      <c r="F66" s="13">
        <v>191191.03684557</v>
      </c>
      <c r="G66" s="13">
        <v>122718.5720432</v>
      </c>
      <c r="H66" s="13">
        <v>175200.05306041</v>
      </c>
      <c r="I66" s="13">
        <v>175199.55315443</v>
      </c>
      <c r="J66" s="13">
        <v>175199.8879568</v>
      </c>
      <c r="K66" s="13">
        <v>255534.63</v>
      </c>
      <c r="L66" s="13">
        <v>133557.068</v>
      </c>
      <c r="M66" s="19" t="s">
        <v>15</v>
      </c>
    </row>
    <row r="67" spans="1:13">
      <c r="A67" s="19" t="s">
        <v>34</v>
      </c>
      <c r="B67" s="19" t="s">
        <v>18</v>
      </c>
      <c r="C67" s="19">
        <v>191</v>
      </c>
      <c r="D67" s="19">
        <v>1320657</v>
      </c>
      <c r="E67" s="13">
        <v>249455.95</v>
      </c>
      <c r="F67" s="13">
        <v>260969.38</v>
      </c>
      <c r="G67" s="13">
        <v>194856.83</v>
      </c>
      <c r="H67" s="13">
        <v>151898.77</v>
      </c>
      <c r="I67" s="13">
        <v>151900.06</v>
      </c>
      <c r="J67" s="13">
        <v>151899.91</v>
      </c>
      <c r="K67" s="13">
        <v>295532.59</v>
      </c>
      <c r="L67" s="13">
        <v>182280.072</v>
      </c>
      <c r="M67" s="19" t="s">
        <v>15</v>
      </c>
    </row>
    <row r="68" spans="1:13">
      <c r="A68" s="19" t="s">
        <v>34</v>
      </c>
      <c r="B68" s="19" t="s">
        <v>19</v>
      </c>
      <c r="C68" s="19">
        <v>440</v>
      </c>
      <c r="D68" s="19">
        <v>1733052</v>
      </c>
      <c r="E68" s="13">
        <v>243224.33</v>
      </c>
      <c r="F68" s="13">
        <v>255613.24</v>
      </c>
      <c r="G68" s="13">
        <v>172828.88</v>
      </c>
      <c r="H68" s="13">
        <v>167600.82</v>
      </c>
      <c r="I68" s="13">
        <v>167600.82</v>
      </c>
      <c r="J68" s="13">
        <v>167600.82</v>
      </c>
      <c r="K68" s="13">
        <v>308031.16</v>
      </c>
      <c r="L68" s="13">
        <v>10671.95</v>
      </c>
      <c r="M68" s="19" t="s">
        <v>15</v>
      </c>
    </row>
    <row r="69" spans="1:13">
      <c r="A69" s="19" t="s">
        <v>34</v>
      </c>
      <c r="B69" s="19" t="s">
        <v>20</v>
      </c>
      <c r="C69" s="19">
        <v>2861</v>
      </c>
      <c r="D69" s="10">
        <v>2896218</v>
      </c>
      <c r="E69" s="13">
        <v>215659.955</v>
      </c>
      <c r="F69" s="13">
        <v>218471.925</v>
      </c>
      <c r="G69" s="13">
        <v>220614.123</v>
      </c>
      <c r="H69" s="13">
        <v>1135018.155</v>
      </c>
      <c r="I69" s="13">
        <v>1135018.155</v>
      </c>
      <c r="J69" s="13">
        <v>1135018.155</v>
      </c>
      <c r="K69" s="13">
        <v>1154974.46</v>
      </c>
      <c r="L69" s="13">
        <v>1143933.465</v>
      </c>
      <c r="M69" s="19" t="s">
        <v>15</v>
      </c>
    </row>
    <row r="70" spans="1:13">
      <c r="A70" s="19" t="s">
        <v>34</v>
      </c>
      <c r="B70" s="19" t="s">
        <v>21</v>
      </c>
      <c r="C70" s="19">
        <v>949</v>
      </c>
      <c r="D70" s="19">
        <v>1599002</v>
      </c>
      <c r="E70" s="13">
        <v>251223.413901364</v>
      </c>
      <c r="F70" s="13">
        <v>248260.78925018</v>
      </c>
      <c r="G70" s="13">
        <v>187495.659555328</v>
      </c>
      <c r="H70" s="13">
        <v>221406.682771886</v>
      </c>
      <c r="I70" s="13">
        <v>221475.831271886</v>
      </c>
      <c r="J70" s="13">
        <v>221402.446771886</v>
      </c>
      <c r="K70" s="13">
        <v>532664.476673251</v>
      </c>
      <c r="L70" s="13">
        <v>518931.542522066</v>
      </c>
      <c r="M70" s="19" t="s">
        <v>15</v>
      </c>
    </row>
    <row r="71" s="6" customFormat="true" spans="1:13">
      <c r="A71" s="19" t="s">
        <v>34</v>
      </c>
      <c r="B71" s="19" t="s">
        <v>22</v>
      </c>
      <c r="C71" s="19">
        <v>785</v>
      </c>
      <c r="D71" s="10">
        <v>1398502</v>
      </c>
      <c r="E71" s="13">
        <v>243987.8</v>
      </c>
      <c r="F71" s="13">
        <v>233720.44</v>
      </c>
      <c r="G71" s="13">
        <v>209536.954</v>
      </c>
      <c r="H71" s="13">
        <v>275904.4</v>
      </c>
      <c r="I71" s="13">
        <v>275904.4</v>
      </c>
      <c r="J71" s="13">
        <v>275904.4</v>
      </c>
      <c r="K71" s="13">
        <v>248794.901</v>
      </c>
      <c r="L71" s="13">
        <v>349060.662278842</v>
      </c>
      <c r="M71" s="19" t="s">
        <v>15</v>
      </c>
    </row>
    <row r="72" spans="1:13">
      <c r="A72" s="19" t="s">
        <v>34</v>
      </c>
      <c r="B72" s="19" t="s">
        <v>23</v>
      </c>
      <c r="C72" s="19">
        <v>498</v>
      </c>
      <c r="D72" s="10">
        <v>2360118</v>
      </c>
      <c r="E72" s="13">
        <v>296885.82</v>
      </c>
      <c r="F72" s="13">
        <v>303728.77</v>
      </c>
      <c r="G72" s="13">
        <v>245501.84</v>
      </c>
      <c r="H72" s="13">
        <v>433533.87</v>
      </c>
      <c r="I72" s="13">
        <v>433442.33</v>
      </c>
      <c r="J72" s="13">
        <v>433934.6</v>
      </c>
      <c r="K72" s="13">
        <v>694249.46</v>
      </c>
      <c r="L72" s="13">
        <v>694249.46</v>
      </c>
      <c r="M72" s="19" t="s">
        <v>15</v>
      </c>
    </row>
    <row r="73" spans="1:13">
      <c r="A73" s="19" t="s">
        <v>34</v>
      </c>
      <c r="B73" s="19" t="s">
        <v>24</v>
      </c>
      <c r="C73" s="19">
        <v>1053</v>
      </c>
      <c r="D73" s="19">
        <v>1289580</v>
      </c>
      <c r="E73" s="13">
        <v>297259.352</v>
      </c>
      <c r="F73" s="13">
        <v>308544.972</v>
      </c>
      <c r="G73" s="13">
        <v>200162.776</v>
      </c>
      <c r="H73" s="13">
        <v>229115.0082</v>
      </c>
      <c r="I73" s="13">
        <v>229282.0832</v>
      </c>
      <c r="J73" s="13">
        <v>230720.9542</v>
      </c>
      <c r="K73" s="13">
        <v>445062.15</v>
      </c>
      <c r="L73" s="13">
        <v>445062.15</v>
      </c>
      <c r="M73" s="19" t="s">
        <v>15</v>
      </c>
    </row>
    <row r="74" spans="1:13">
      <c r="A74" s="19" t="s">
        <v>34</v>
      </c>
      <c r="B74" s="19" t="s">
        <v>25</v>
      </c>
      <c r="C74" s="19">
        <v>597</v>
      </c>
      <c r="D74" s="19">
        <v>663420</v>
      </c>
      <c r="E74" s="13">
        <v>19715.2300000001</v>
      </c>
      <c r="F74" s="13">
        <v>19715.2300000001</v>
      </c>
      <c r="G74" s="13">
        <v>19715.2300000001</v>
      </c>
      <c r="H74" s="13">
        <v>207483.160000001</v>
      </c>
      <c r="I74" s="13">
        <v>207155.188</v>
      </c>
      <c r="J74" s="13">
        <v>207403.440200001</v>
      </c>
      <c r="K74" s="13">
        <v>249348.400000001</v>
      </c>
      <c r="L74" s="13">
        <v>229644.27</v>
      </c>
      <c r="M74" s="19" t="s">
        <v>15</v>
      </c>
    </row>
    <row r="75" spans="1:13">
      <c r="A75" s="19" t="s">
        <v>34</v>
      </c>
      <c r="B75" s="19" t="s">
        <v>26</v>
      </c>
      <c r="C75" s="19">
        <v>1099</v>
      </c>
      <c r="D75" s="19">
        <v>964350</v>
      </c>
      <c r="E75" s="13">
        <v>98687.2599999999</v>
      </c>
      <c r="F75" s="13">
        <v>82355.8599999999</v>
      </c>
      <c r="G75" s="13">
        <v>53329.3299999999</v>
      </c>
      <c r="H75" s="13">
        <v>193247.64</v>
      </c>
      <c r="I75" s="13">
        <v>191909.5</v>
      </c>
      <c r="J75" s="13">
        <v>191967.18</v>
      </c>
      <c r="K75" s="13">
        <v>253929.66</v>
      </c>
      <c r="L75" s="13">
        <v>172801.89</v>
      </c>
      <c r="M75" s="19" t="s">
        <v>15</v>
      </c>
    </row>
    <row r="76" spans="1:13">
      <c r="A76" s="19" t="s">
        <v>34</v>
      </c>
      <c r="B76" s="19" t="s">
        <v>27</v>
      </c>
      <c r="C76" s="19">
        <v>833</v>
      </c>
      <c r="D76" s="19">
        <v>492920</v>
      </c>
      <c r="E76" s="13">
        <v>71806.46</v>
      </c>
      <c r="F76" s="13">
        <v>66173.57</v>
      </c>
      <c r="G76" s="13">
        <v>44902.31</v>
      </c>
      <c r="H76" s="13">
        <v>113947.7</v>
      </c>
      <c r="I76" s="13">
        <v>114961.97</v>
      </c>
      <c r="J76" s="13">
        <v>111183.69</v>
      </c>
      <c r="K76" s="13">
        <v>156403.6</v>
      </c>
      <c r="L76" s="13">
        <v>121505.25</v>
      </c>
      <c r="M76" s="19"/>
    </row>
    <row r="77" spans="1:13">
      <c r="A77" s="19" t="s">
        <v>34</v>
      </c>
      <c r="B77" s="19" t="s">
        <v>28</v>
      </c>
      <c r="C77" s="19">
        <v>457</v>
      </c>
      <c r="D77" s="19">
        <v>282550</v>
      </c>
      <c r="E77" s="13">
        <v>9658.36</v>
      </c>
      <c r="F77" s="13">
        <v>9419.68</v>
      </c>
      <c r="G77" s="13">
        <v>9320.27</v>
      </c>
      <c r="H77" s="13">
        <v>59524.75</v>
      </c>
      <c r="I77" s="13">
        <v>58070.61</v>
      </c>
      <c r="J77" s="13">
        <v>51150.37</v>
      </c>
      <c r="K77" s="13">
        <v>59524.75</v>
      </c>
      <c r="L77" s="13">
        <v>56217.43</v>
      </c>
      <c r="M77" s="19" t="s">
        <v>15</v>
      </c>
    </row>
    <row r="78" s="6" customFormat="true" spans="1:13">
      <c r="A78" s="19" t="s">
        <v>29</v>
      </c>
      <c r="B78" s="19" t="s">
        <v>30</v>
      </c>
      <c r="C78" s="19">
        <f>SUM(C64:C77)</f>
        <v>10335</v>
      </c>
      <c r="D78" s="19">
        <f t="shared" ref="D78:L78" si="4">SUM(D64:D77)</f>
        <v>18383022</v>
      </c>
      <c r="E78" s="13">
        <f t="shared" si="4"/>
        <v>2462510.27784095</v>
      </c>
      <c r="F78" s="13">
        <f t="shared" si="4"/>
        <v>2491591.98309575</v>
      </c>
      <c r="G78" s="13">
        <f t="shared" si="4"/>
        <v>1911381.45459853</v>
      </c>
      <c r="H78" s="13">
        <f t="shared" si="4"/>
        <v>3818747.61907014</v>
      </c>
      <c r="I78" s="13">
        <f t="shared" si="4"/>
        <v>3812472.62826237</v>
      </c>
      <c r="J78" s="13">
        <f t="shared" si="4"/>
        <v>3811513.96716571</v>
      </c>
      <c r="K78" s="13">
        <f t="shared" si="4"/>
        <v>5180322.89840018</v>
      </c>
      <c r="L78" s="13">
        <f t="shared" si="4"/>
        <v>4419141.83386117</v>
      </c>
      <c r="M78" s="19" t="s">
        <v>15</v>
      </c>
    </row>
    <row r="79" spans="1:13">
      <c r="A79" s="19" t="s">
        <v>35</v>
      </c>
      <c r="B79" s="19" t="s">
        <v>14</v>
      </c>
      <c r="C79" s="19">
        <v>9</v>
      </c>
      <c r="D79" s="19">
        <v>687150</v>
      </c>
      <c r="E79" s="13">
        <v>170000</v>
      </c>
      <c r="F79" s="13">
        <v>163500</v>
      </c>
      <c r="G79" s="13">
        <v>166200</v>
      </c>
      <c r="H79" s="13">
        <v>249160.36</v>
      </c>
      <c r="I79" s="13">
        <v>245711.15</v>
      </c>
      <c r="J79" s="13">
        <v>250465.8</v>
      </c>
      <c r="K79" s="13">
        <v>424989.4</v>
      </c>
      <c r="L79" s="13">
        <v>248445.77</v>
      </c>
      <c r="M79" s="19" t="s">
        <v>15</v>
      </c>
    </row>
    <row r="80" spans="1:13">
      <c r="A80" s="19" t="s">
        <v>35</v>
      </c>
      <c r="B80" s="19" t="s">
        <v>16</v>
      </c>
      <c r="C80" s="19">
        <v>338</v>
      </c>
      <c r="D80" s="19">
        <v>1516536</v>
      </c>
      <c r="E80" s="13">
        <v>96257.08</v>
      </c>
      <c r="F80" s="13">
        <v>102966.46</v>
      </c>
      <c r="G80" s="13">
        <v>19581.41</v>
      </c>
      <c r="H80" s="13">
        <v>324800</v>
      </c>
      <c r="I80" s="13">
        <v>324800</v>
      </c>
      <c r="J80" s="13">
        <v>324800</v>
      </c>
      <c r="K80" s="13">
        <v>168505.46</v>
      </c>
      <c r="L80" s="13">
        <v>51781.03</v>
      </c>
      <c r="M80" s="19" t="s">
        <v>15</v>
      </c>
    </row>
    <row r="81" spans="1:13">
      <c r="A81" s="19" t="s">
        <v>35</v>
      </c>
      <c r="B81" s="19" t="s">
        <v>17</v>
      </c>
      <c r="C81" s="19">
        <v>288</v>
      </c>
      <c r="D81" s="19">
        <v>1458562</v>
      </c>
      <c r="E81" s="13">
        <v>83376.27</v>
      </c>
      <c r="F81" s="13">
        <v>99290.59</v>
      </c>
      <c r="G81" s="13">
        <v>30818.46</v>
      </c>
      <c r="H81" s="13">
        <v>267100.24</v>
      </c>
      <c r="I81" s="13">
        <v>267100</v>
      </c>
      <c r="J81" s="13">
        <v>267100</v>
      </c>
      <c r="K81" s="13">
        <v>255534.63</v>
      </c>
      <c r="L81" s="13">
        <v>323933.984</v>
      </c>
      <c r="M81" s="19" t="s">
        <v>15</v>
      </c>
    </row>
    <row r="82" spans="1:13">
      <c r="A82" s="19" t="s">
        <v>35</v>
      </c>
      <c r="B82" s="19" t="s">
        <v>18</v>
      </c>
      <c r="C82" s="19">
        <v>191</v>
      </c>
      <c r="D82" s="19">
        <v>1320657</v>
      </c>
      <c r="E82" s="13">
        <v>164754.1</v>
      </c>
      <c r="F82" s="13">
        <v>176269.18</v>
      </c>
      <c r="G82" s="13">
        <v>110156.94</v>
      </c>
      <c r="H82" s="13">
        <v>236600.62</v>
      </c>
      <c r="I82" s="13">
        <v>236600.26</v>
      </c>
      <c r="J82" s="13">
        <v>236599.8</v>
      </c>
      <c r="K82" s="13">
        <v>291969.27</v>
      </c>
      <c r="L82" s="13">
        <v>283920.312</v>
      </c>
      <c r="M82" s="19" t="s">
        <v>15</v>
      </c>
    </row>
    <row r="83" spans="1:13">
      <c r="A83" s="19" t="s">
        <v>35</v>
      </c>
      <c r="B83" s="19" t="s">
        <v>19</v>
      </c>
      <c r="C83" s="19">
        <v>442</v>
      </c>
      <c r="D83" s="19">
        <v>1738652</v>
      </c>
      <c r="E83" s="13">
        <v>161988.16</v>
      </c>
      <c r="F83" s="13">
        <v>174339.49</v>
      </c>
      <c r="G83" s="13">
        <v>91521.16</v>
      </c>
      <c r="H83" s="13">
        <v>258800.03</v>
      </c>
      <c r="I83" s="13">
        <v>258800.03</v>
      </c>
      <c r="J83" s="13">
        <v>258800.03</v>
      </c>
      <c r="K83" s="13">
        <v>308776.16</v>
      </c>
      <c r="L83" s="13">
        <v>10671.95</v>
      </c>
      <c r="M83" s="19"/>
    </row>
    <row r="84" spans="1:13">
      <c r="A84" s="19" t="s">
        <v>35</v>
      </c>
      <c r="B84" s="19" t="s">
        <v>20</v>
      </c>
      <c r="C84" s="19">
        <v>3046</v>
      </c>
      <c r="D84" s="10">
        <v>3019953</v>
      </c>
      <c r="E84" s="13">
        <v>227434.955</v>
      </c>
      <c r="F84" s="13">
        <v>230246.925</v>
      </c>
      <c r="G84" s="13">
        <v>232389.123</v>
      </c>
      <c r="H84" s="13">
        <v>1215873.175</v>
      </c>
      <c r="I84" s="13">
        <v>1215873.175</v>
      </c>
      <c r="J84" s="13">
        <v>1215873.175</v>
      </c>
      <c r="K84" s="13">
        <v>1194064.36</v>
      </c>
      <c r="L84" s="13">
        <v>1186873.175</v>
      </c>
      <c r="M84" s="19" t="s">
        <v>15</v>
      </c>
    </row>
    <row r="85" spans="1:13">
      <c r="A85" s="19" t="s">
        <v>35</v>
      </c>
      <c r="B85" s="19" t="s">
        <v>21</v>
      </c>
      <c r="C85" s="19">
        <v>956</v>
      </c>
      <c r="D85" s="19">
        <v>1614912</v>
      </c>
      <c r="E85" s="13">
        <v>165589.51666522</v>
      </c>
      <c r="F85" s="13">
        <v>168205.52260522</v>
      </c>
      <c r="G85" s="13">
        <v>152317.69901722</v>
      </c>
      <c r="H85" s="13">
        <v>309601.48677</v>
      </c>
      <c r="I85" s="13">
        <v>309670.63527</v>
      </c>
      <c r="J85" s="13">
        <v>309597.25077</v>
      </c>
      <c r="K85" s="13">
        <v>462557.147286</v>
      </c>
      <c r="L85" s="13">
        <v>371383.699512</v>
      </c>
      <c r="M85" s="19" t="s">
        <v>15</v>
      </c>
    </row>
    <row r="86" s="6" customFormat="true" spans="1:13">
      <c r="A86" s="19" t="s">
        <v>35</v>
      </c>
      <c r="B86" s="19" t="s">
        <v>22</v>
      </c>
      <c r="C86" s="19">
        <v>785</v>
      </c>
      <c r="D86" s="10">
        <v>1398502</v>
      </c>
      <c r="E86" s="13">
        <v>243987.8</v>
      </c>
      <c r="F86" s="13">
        <v>233720.44</v>
      </c>
      <c r="G86" s="13">
        <v>209536.954</v>
      </c>
      <c r="H86" s="13">
        <v>377004.399999999</v>
      </c>
      <c r="I86" s="13">
        <v>377004.4</v>
      </c>
      <c r="J86" s="13">
        <v>377004.400000002</v>
      </c>
      <c r="K86" s="13">
        <v>248794.901</v>
      </c>
      <c r="L86" s="13">
        <v>477201.667930228</v>
      </c>
      <c r="M86" s="19" t="s">
        <v>15</v>
      </c>
    </row>
    <row r="87" spans="1:13">
      <c r="A87" s="19" t="s">
        <v>35</v>
      </c>
      <c r="B87" s="19" t="s">
        <v>23</v>
      </c>
      <c r="C87" s="19">
        <v>498</v>
      </c>
      <c r="D87" s="10">
        <v>2360118</v>
      </c>
      <c r="E87" s="13">
        <v>219385.82</v>
      </c>
      <c r="F87" s="13">
        <v>226228.77</v>
      </c>
      <c r="G87" s="13">
        <v>168001.84</v>
      </c>
      <c r="H87" s="13">
        <v>511033.87</v>
      </c>
      <c r="I87" s="13">
        <v>510942.33</v>
      </c>
      <c r="J87" s="13">
        <v>511434.6</v>
      </c>
      <c r="K87" s="13">
        <v>694249.46</v>
      </c>
      <c r="L87" s="13">
        <v>694249.46</v>
      </c>
      <c r="M87" s="19" t="s">
        <v>15</v>
      </c>
    </row>
    <row r="88" spans="1:13">
      <c r="A88" s="19" t="s">
        <v>35</v>
      </c>
      <c r="B88" s="19" t="s">
        <v>24</v>
      </c>
      <c r="C88" s="19">
        <v>1053</v>
      </c>
      <c r="D88" s="19">
        <v>1289580</v>
      </c>
      <c r="E88" s="13">
        <v>227476.412</v>
      </c>
      <c r="F88" s="13">
        <v>238562.582</v>
      </c>
      <c r="G88" s="13">
        <v>130089.726</v>
      </c>
      <c r="H88" s="13">
        <v>321429.111599999</v>
      </c>
      <c r="I88" s="13">
        <v>321632.4366</v>
      </c>
      <c r="J88" s="13">
        <v>323544.3376</v>
      </c>
      <c r="K88" s="13">
        <v>442957.3</v>
      </c>
      <c r="L88" s="13">
        <v>442957.3</v>
      </c>
      <c r="M88" s="19" t="s">
        <v>15</v>
      </c>
    </row>
    <row r="89" spans="1:13">
      <c r="A89" s="19" t="s">
        <v>35</v>
      </c>
      <c r="B89" s="19" t="s">
        <v>25</v>
      </c>
      <c r="C89" s="19">
        <v>765</v>
      </c>
      <c r="D89" s="19">
        <v>779280</v>
      </c>
      <c r="E89" s="13">
        <v>22482.96</v>
      </c>
      <c r="F89" s="13">
        <v>22482.96</v>
      </c>
      <c r="G89" s="13">
        <v>22482.96</v>
      </c>
      <c r="H89" s="13">
        <v>248873.518782001</v>
      </c>
      <c r="I89" s="13">
        <v>248269.8194</v>
      </c>
      <c r="J89" s="13">
        <v>248912.911912001</v>
      </c>
      <c r="K89" s="13">
        <v>309345.18</v>
      </c>
      <c r="L89" s="13">
        <v>286872.320000001</v>
      </c>
      <c r="M89" s="19" t="s">
        <v>15</v>
      </c>
    </row>
    <row r="90" spans="1:13">
      <c r="A90" s="19" t="s">
        <v>35</v>
      </c>
      <c r="B90" s="19" t="s">
        <v>26</v>
      </c>
      <c r="C90" s="19">
        <v>1103</v>
      </c>
      <c r="D90" s="19">
        <v>1046515</v>
      </c>
      <c r="E90" s="13">
        <v>99109.3899999999</v>
      </c>
      <c r="F90" s="13">
        <v>81589.7499999999</v>
      </c>
      <c r="G90" s="13">
        <v>52732.3099999999</v>
      </c>
      <c r="H90" s="13">
        <v>228298.57</v>
      </c>
      <c r="I90" s="13">
        <v>226736.44</v>
      </c>
      <c r="J90" s="13">
        <v>227950.21</v>
      </c>
      <c r="K90" s="13">
        <v>268118.82</v>
      </c>
      <c r="L90" s="13">
        <v>205611.28</v>
      </c>
      <c r="M90" s="19" t="s">
        <v>15</v>
      </c>
    </row>
    <row r="91" spans="1:13">
      <c r="A91" s="19" t="s">
        <v>35</v>
      </c>
      <c r="B91" s="19" t="s">
        <v>27</v>
      </c>
      <c r="C91" s="19">
        <v>1023</v>
      </c>
      <c r="D91" s="19">
        <v>1088000</v>
      </c>
      <c r="E91" s="13">
        <v>136067.97</v>
      </c>
      <c r="F91" s="13">
        <v>123081.6</v>
      </c>
      <c r="G91" s="13">
        <v>89131.9200000001</v>
      </c>
      <c r="H91" s="13">
        <v>145898.86</v>
      </c>
      <c r="I91" s="13">
        <v>146243.98</v>
      </c>
      <c r="J91" s="13">
        <v>147729.691</v>
      </c>
      <c r="K91" s="13">
        <v>195486.26</v>
      </c>
      <c r="L91" s="13">
        <v>153787.26</v>
      </c>
      <c r="M91" s="19"/>
    </row>
    <row r="92" spans="1:13">
      <c r="A92" s="19" t="s">
        <v>35</v>
      </c>
      <c r="B92" s="19" t="s">
        <v>28</v>
      </c>
      <c r="C92" s="19">
        <v>509</v>
      </c>
      <c r="D92" s="19">
        <v>368845</v>
      </c>
      <c r="E92" s="13">
        <v>10033.36</v>
      </c>
      <c r="F92" s="13">
        <v>10020.39</v>
      </c>
      <c r="G92" s="13">
        <v>9695.27</v>
      </c>
      <c r="H92" s="13">
        <v>76122.23</v>
      </c>
      <c r="I92" s="13">
        <v>72536.4300000001</v>
      </c>
      <c r="J92" s="13">
        <v>67467</v>
      </c>
      <c r="K92" s="13">
        <v>76122.23</v>
      </c>
      <c r="L92" s="13">
        <v>76122.23</v>
      </c>
      <c r="M92" s="19" t="s">
        <v>15</v>
      </c>
    </row>
    <row r="93" s="6" customFormat="true" spans="1:13">
      <c r="A93" s="19" t="s">
        <v>29</v>
      </c>
      <c r="B93" s="19" t="s">
        <v>30</v>
      </c>
      <c r="C93" s="19">
        <f>SUM(C79:C92)</f>
        <v>11006</v>
      </c>
      <c r="D93" s="19">
        <f t="shared" ref="D93:L93" si="5">SUM(D79:D92)</f>
        <v>19687262</v>
      </c>
      <c r="E93" s="13">
        <f t="shared" si="5"/>
        <v>2027943.79366522</v>
      </c>
      <c r="F93" s="13">
        <f t="shared" si="5"/>
        <v>2050504.65960522</v>
      </c>
      <c r="G93" s="13">
        <f t="shared" si="5"/>
        <v>1484655.77201722</v>
      </c>
      <c r="H93" s="13">
        <f t="shared" si="5"/>
        <v>4770596.472152</v>
      </c>
      <c r="I93" s="13">
        <f t="shared" si="5"/>
        <v>4761921.08627</v>
      </c>
      <c r="J93" s="13">
        <f t="shared" si="5"/>
        <v>4767279.206282</v>
      </c>
      <c r="K93" s="13">
        <f t="shared" si="5"/>
        <v>5341470.578286</v>
      </c>
      <c r="L93" s="13">
        <f t="shared" si="5"/>
        <v>4813811.43844223</v>
      </c>
      <c r="M93" s="19" t="s">
        <v>15</v>
      </c>
    </row>
    <row r="94" spans="1:13">
      <c r="A94" s="19" t="s">
        <v>36</v>
      </c>
      <c r="B94" s="19" t="s">
        <v>14</v>
      </c>
      <c r="C94" s="19">
        <v>4</v>
      </c>
      <c r="D94" s="19">
        <v>450000</v>
      </c>
      <c r="E94" s="13">
        <v>75410.69</v>
      </c>
      <c r="F94" s="13">
        <v>76432.39</v>
      </c>
      <c r="G94" s="13">
        <v>76453.1</v>
      </c>
      <c r="H94" s="13">
        <v>29869.33</v>
      </c>
      <c r="I94" s="13">
        <v>29981.11</v>
      </c>
      <c r="J94" s="13">
        <v>30301.66</v>
      </c>
      <c r="K94" s="13">
        <v>6600</v>
      </c>
      <c r="L94" s="13">
        <v>30050.7</v>
      </c>
      <c r="M94" s="19" t="s">
        <v>15</v>
      </c>
    </row>
    <row r="95" spans="1:13">
      <c r="A95" s="19" t="s">
        <v>36</v>
      </c>
      <c r="B95" s="19" t="s">
        <v>16</v>
      </c>
      <c r="C95" s="19">
        <v>12</v>
      </c>
      <c r="D95" s="19">
        <v>68050</v>
      </c>
      <c r="E95" s="13">
        <v>8018.46</v>
      </c>
      <c r="F95" s="13">
        <v>7565.99</v>
      </c>
      <c r="G95" s="13">
        <v>3270.88</v>
      </c>
      <c r="H95" s="13">
        <v>6474.24</v>
      </c>
      <c r="I95" s="13">
        <v>6803.54</v>
      </c>
      <c r="J95" s="13">
        <v>7785.83</v>
      </c>
      <c r="K95" s="13">
        <v>9330.5</v>
      </c>
      <c r="L95" s="13">
        <v>4665.25</v>
      </c>
      <c r="M95" s="19"/>
    </row>
    <row r="96" spans="1:13">
      <c r="A96" s="19" t="s">
        <v>36</v>
      </c>
      <c r="B96" s="19" t="s">
        <v>17</v>
      </c>
      <c r="C96" s="19">
        <v>8</v>
      </c>
      <c r="D96" s="19">
        <v>189670</v>
      </c>
      <c r="E96" s="13">
        <v>27844.53</v>
      </c>
      <c r="F96" s="13">
        <v>30218.6</v>
      </c>
      <c r="G96" s="13">
        <v>28720.7</v>
      </c>
      <c r="H96" s="13">
        <v>18282.94</v>
      </c>
      <c r="I96" s="13">
        <v>18281.61</v>
      </c>
      <c r="J96" s="13">
        <v>18273.79</v>
      </c>
      <c r="K96" s="13">
        <v>36645.9</v>
      </c>
      <c r="L96" s="13">
        <v>21937.932</v>
      </c>
      <c r="M96" s="19"/>
    </row>
    <row r="97" spans="1:13">
      <c r="A97" s="19" t="s">
        <v>36</v>
      </c>
      <c r="B97" s="19" t="s">
        <v>18</v>
      </c>
      <c r="C97" s="19">
        <v>7</v>
      </c>
      <c r="D97" s="19">
        <v>139400</v>
      </c>
      <c r="E97" s="13">
        <v>19488.22</v>
      </c>
      <c r="F97" s="13">
        <v>20392.48</v>
      </c>
      <c r="G97" s="13">
        <v>19953.31</v>
      </c>
      <c r="H97" s="13">
        <v>16701.59</v>
      </c>
      <c r="I97" s="13">
        <v>16698.25</v>
      </c>
      <c r="J97" s="13">
        <v>16698.62</v>
      </c>
      <c r="K97" s="13">
        <v>32738.8</v>
      </c>
      <c r="L97" s="13">
        <v>20037.9</v>
      </c>
      <c r="M97" s="19" t="s">
        <v>15</v>
      </c>
    </row>
    <row r="98" spans="1:13">
      <c r="A98" s="19" t="s">
        <v>36</v>
      </c>
      <c r="B98" s="19" t="s">
        <v>19</v>
      </c>
      <c r="C98" s="19">
        <v>17</v>
      </c>
      <c r="D98" s="19">
        <v>189115</v>
      </c>
      <c r="E98" s="13">
        <v>48671.49</v>
      </c>
      <c r="F98" s="13">
        <v>50039.02</v>
      </c>
      <c r="G98" s="13">
        <v>40966.81</v>
      </c>
      <c r="H98" s="13">
        <v>12167.87</v>
      </c>
      <c r="I98" s="13">
        <v>12167.87</v>
      </c>
      <c r="J98" s="13">
        <v>12193.15</v>
      </c>
      <c r="K98" s="13">
        <v>43503.5</v>
      </c>
      <c r="L98" s="13">
        <v>43503.5</v>
      </c>
      <c r="M98" s="19" t="s">
        <v>15</v>
      </c>
    </row>
    <row r="99" spans="1:13">
      <c r="A99" s="19" t="s">
        <v>36</v>
      </c>
      <c r="B99" s="19" t="s">
        <v>20</v>
      </c>
      <c r="C99" s="19">
        <v>86</v>
      </c>
      <c r="D99" s="19">
        <v>772810</v>
      </c>
      <c r="E99" s="13">
        <v>64203.66</v>
      </c>
      <c r="F99" s="13">
        <v>64311.6</v>
      </c>
      <c r="G99" s="13">
        <v>50940.64</v>
      </c>
      <c r="H99" s="13">
        <v>154411.78</v>
      </c>
      <c r="I99" s="13">
        <v>154411.78</v>
      </c>
      <c r="J99" s="13">
        <v>154411.78</v>
      </c>
      <c r="K99" s="13">
        <v>247359.95</v>
      </c>
      <c r="L99" s="13">
        <v>200181.38</v>
      </c>
      <c r="M99" s="19" t="s">
        <v>15</v>
      </c>
    </row>
    <row r="100" spans="1:13">
      <c r="A100" s="19" t="s">
        <v>36</v>
      </c>
      <c r="B100" s="19" t="s">
        <v>21</v>
      </c>
      <c r="C100" s="19">
        <v>19</v>
      </c>
      <c r="D100" s="19">
        <v>252217</v>
      </c>
      <c r="E100" s="13">
        <v>10117.73</v>
      </c>
      <c r="F100" s="13">
        <v>9907.27</v>
      </c>
      <c r="G100" s="13">
        <v>11594.67</v>
      </c>
      <c r="H100" s="13">
        <v>35468.95</v>
      </c>
      <c r="I100" s="13">
        <v>35242.54</v>
      </c>
      <c r="J100" s="13">
        <v>33514.91</v>
      </c>
      <c r="K100" s="13">
        <v>80304.37</v>
      </c>
      <c r="L100" s="13">
        <v>80987.91</v>
      </c>
      <c r="M100" s="19" t="s">
        <v>15</v>
      </c>
    </row>
    <row r="101" s="6" customFormat="true" spans="1:13">
      <c r="A101" s="19" t="s">
        <v>36</v>
      </c>
      <c r="B101" s="19" t="s">
        <v>22</v>
      </c>
      <c r="C101" s="19">
        <v>5</v>
      </c>
      <c r="D101" s="10">
        <v>257000</v>
      </c>
      <c r="E101" s="13">
        <v>110771.29</v>
      </c>
      <c r="F101" s="13">
        <v>109618.25</v>
      </c>
      <c r="G101" s="13">
        <v>102054.14</v>
      </c>
      <c r="H101" s="13">
        <v>47600</v>
      </c>
      <c r="I101" s="13">
        <v>47600</v>
      </c>
      <c r="J101" s="13">
        <v>47599.9999999999</v>
      </c>
      <c r="K101" s="13">
        <v>49680.1915791522</v>
      </c>
      <c r="L101" s="13">
        <v>49680.1915791522</v>
      </c>
      <c r="M101" s="19" t="s">
        <v>15</v>
      </c>
    </row>
    <row r="102" spans="1:13">
      <c r="A102" s="19" t="s">
        <v>36</v>
      </c>
      <c r="B102" s="19" t="s">
        <v>23</v>
      </c>
      <c r="C102" s="19">
        <v>31</v>
      </c>
      <c r="D102" s="10">
        <v>5025427</v>
      </c>
      <c r="E102" s="13">
        <v>46627.51</v>
      </c>
      <c r="F102" s="13">
        <v>52717.51</v>
      </c>
      <c r="G102" s="13">
        <v>49160.75</v>
      </c>
      <c r="H102" s="13">
        <v>79597.52</v>
      </c>
      <c r="I102" s="13">
        <v>79605.5</v>
      </c>
      <c r="J102" s="13">
        <v>79599.77</v>
      </c>
      <c r="K102" s="13">
        <v>95740.7</v>
      </c>
      <c r="L102" s="13">
        <v>95740.7</v>
      </c>
      <c r="M102" s="19" t="s">
        <v>15</v>
      </c>
    </row>
    <row r="103" spans="1:13">
      <c r="A103" s="19" t="s">
        <v>36</v>
      </c>
      <c r="B103" s="19" t="s">
        <v>24</v>
      </c>
      <c r="C103" s="10">
        <v>16</v>
      </c>
      <c r="D103" s="10">
        <v>170365</v>
      </c>
      <c r="E103" s="13">
        <v>14554.18</v>
      </c>
      <c r="F103" s="13">
        <v>18740.7</v>
      </c>
      <c r="G103" s="13">
        <v>18229.22</v>
      </c>
      <c r="H103" s="13">
        <v>40240.48</v>
      </c>
      <c r="I103" s="13">
        <v>40401.7</v>
      </c>
      <c r="J103" s="13">
        <v>39574.19</v>
      </c>
      <c r="K103" s="13">
        <v>52882</v>
      </c>
      <c r="L103" s="13">
        <v>52882</v>
      </c>
      <c r="M103" s="19" t="s">
        <v>15</v>
      </c>
    </row>
    <row r="104" spans="1:13">
      <c r="A104" s="19" t="s">
        <v>36</v>
      </c>
      <c r="B104" s="19" t="s">
        <v>25</v>
      </c>
      <c r="C104" s="19">
        <v>4</v>
      </c>
      <c r="D104" s="19">
        <v>84990</v>
      </c>
      <c r="E104" s="13">
        <v>4845.66</v>
      </c>
      <c r="F104" s="13">
        <v>4845.66</v>
      </c>
      <c r="G104" s="13">
        <v>4845.66</v>
      </c>
      <c r="H104" s="13">
        <v>35990.47</v>
      </c>
      <c r="I104" s="13">
        <v>35913.25</v>
      </c>
      <c r="J104" s="13">
        <v>35792.35</v>
      </c>
      <c r="K104" s="13">
        <v>35792.35</v>
      </c>
      <c r="L104" s="13">
        <v>35792.35</v>
      </c>
      <c r="M104" s="19" t="s">
        <v>15</v>
      </c>
    </row>
    <row r="105" spans="1:13">
      <c r="A105" s="19" t="s">
        <v>36</v>
      </c>
      <c r="B105" s="19" t="s">
        <v>26</v>
      </c>
      <c r="C105" s="19">
        <v>3</v>
      </c>
      <c r="D105" s="19">
        <v>102300</v>
      </c>
      <c r="E105" s="13">
        <v>1928</v>
      </c>
      <c r="F105" s="13">
        <v>2783</v>
      </c>
      <c r="G105" s="13">
        <v>2447</v>
      </c>
      <c r="H105" s="13">
        <v>29200.9</v>
      </c>
      <c r="I105" s="13">
        <v>29200.82</v>
      </c>
      <c r="J105" s="13">
        <v>29200.87</v>
      </c>
      <c r="K105" s="13">
        <v>32366.47</v>
      </c>
      <c r="L105" s="13">
        <v>32366.47</v>
      </c>
      <c r="M105" s="19" t="s">
        <v>15</v>
      </c>
    </row>
    <row r="106" spans="1:13">
      <c r="A106" s="19" t="s">
        <v>36</v>
      </c>
      <c r="B106" s="19" t="s">
        <v>27</v>
      </c>
      <c r="C106" s="19">
        <v>23</v>
      </c>
      <c r="D106" s="19">
        <v>91780</v>
      </c>
      <c r="E106" s="13">
        <v>9909.54</v>
      </c>
      <c r="F106" s="13">
        <v>8475.66</v>
      </c>
      <c r="G106" s="13">
        <v>4518.38</v>
      </c>
      <c r="H106" s="13">
        <v>26522.54</v>
      </c>
      <c r="I106" s="13">
        <v>26547.76</v>
      </c>
      <c r="J106" s="13">
        <v>26604.12</v>
      </c>
      <c r="K106" s="13">
        <v>33267.54</v>
      </c>
      <c r="L106" s="13">
        <v>26547.76</v>
      </c>
      <c r="M106" s="19"/>
    </row>
    <row r="107" spans="1:13">
      <c r="A107" s="19" t="s">
        <v>36</v>
      </c>
      <c r="B107" s="19" t="s">
        <v>28</v>
      </c>
      <c r="C107" s="19">
        <v>3</v>
      </c>
      <c r="D107" s="19">
        <v>71150</v>
      </c>
      <c r="E107" s="13">
        <v>22200</v>
      </c>
      <c r="F107" s="13">
        <v>22200</v>
      </c>
      <c r="G107" s="13">
        <v>22200</v>
      </c>
      <c r="H107" s="13">
        <v>10319.98</v>
      </c>
      <c r="I107" s="13">
        <v>10015.09</v>
      </c>
      <c r="J107" s="13">
        <v>9503.16</v>
      </c>
      <c r="K107" s="13">
        <v>16307.2</v>
      </c>
      <c r="L107" s="13">
        <v>16307.2</v>
      </c>
      <c r="M107" s="19" t="s">
        <v>15</v>
      </c>
    </row>
    <row r="108" s="6" customFormat="true" spans="1:13">
      <c r="A108" s="19" t="s">
        <v>29</v>
      </c>
      <c r="B108" s="19" t="s">
        <v>30</v>
      </c>
      <c r="C108" s="19">
        <f>SUM(C94:C107)</f>
        <v>238</v>
      </c>
      <c r="D108" s="19">
        <f t="shared" ref="D108:L108" si="6">SUM(D94:D107)</f>
        <v>7864274</v>
      </c>
      <c r="E108" s="13">
        <f t="shared" si="6"/>
        <v>464590.96</v>
      </c>
      <c r="F108" s="13">
        <f t="shared" si="6"/>
        <v>478248.13</v>
      </c>
      <c r="G108" s="13">
        <f t="shared" si="6"/>
        <v>435355.26</v>
      </c>
      <c r="H108" s="13">
        <f t="shared" si="6"/>
        <v>542848.59</v>
      </c>
      <c r="I108" s="13">
        <f t="shared" si="6"/>
        <v>542870.82</v>
      </c>
      <c r="J108" s="13">
        <f t="shared" si="6"/>
        <v>541054.2</v>
      </c>
      <c r="K108" s="13">
        <f t="shared" si="6"/>
        <v>772519.471579152</v>
      </c>
      <c r="L108" s="13">
        <f t="shared" si="6"/>
        <v>710681.243579152</v>
      </c>
      <c r="M108" s="19" t="s">
        <v>15</v>
      </c>
    </row>
  </sheetData>
  <mergeCells count="3">
    <mergeCell ref="A1:M1"/>
    <mergeCell ref="E2:G2"/>
    <mergeCell ref="H2:J2"/>
  </mergeCells>
  <pageMargins left="0.699305555555556" right="0.699305555555556" top="0.75" bottom="0.75" header="0.3" footer="0.3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8"/>
  <sheetViews>
    <sheetView workbookViewId="0">
      <selection activeCell="F22" sqref="F22"/>
    </sheetView>
  </sheetViews>
  <sheetFormatPr defaultColWidth="9" defaultRowHeight="13.5"/>
  <cols>
    <col min="1" max="1" width="12.875" style="6" customWidth="true"/>
    <col min="2" max="2" width="17.125" style="6" customWidth="true"/>
    <col min="3" max="3" width="13.125" style="6" customWidth="true"/>
    <col min="4" max="4" width="14.375" style="6" customWidth="true"/>
    <col min="5" max="10" width="12.625" style="4" customWidth="true"/>
    <col min="11" max="11" width="15.25" style="4" customWidth="true"/>
    <col min="12" max="12" width="13.25" style="4" customWidth="true"/>
    <col min="13" max="13" width="10.125" style="6" customWidth="true"/>
    <col min="14" max="16384" width="9" style="6"/>
  </cols>
  <sheetData>
    <row r="1" ht="22.5" spans="1:1">
      <c r="A1" s="5" t="s">
        <v>37</v>
      </c>
    </row>
    <row r="2" s="17" customFormat="true" spans="1:13">
      <c r="A2" s="18" t="s">
        <v>1</v>
      </c>
      <c r="B2" s="18" t="s">
        <v>2</v>
      </c>
      <c r="C2" s="18" t="s">
        <v>3</v>
      </c>
      <c r="D2" s="18" t="s">
        <v>4</v>
      </c>
      <c r="E2" s="12" t="s">
        <v>5</v>
      </c>
      <c r="F2" s="12"/>
      <c r="G2" s="12"/>
      <c r="H2" s="12" t="s">
        <v>6</v>
      </c>
      <c r="I2" s="12"/>
      <c r="J2" s="12"/>
      <c r="K2" s="12" t="s">
        <v>7</v>
      </c>
      <c r="L2" s="12" t="s">
        <v>8</v>
      </c>
      <c r="M2" s="18" t="s">
        <v>9</v>
      </c>
    </row>
    <row r="3" s="17" customFormat="true" spans="1:13">
      <c r="A3" s="18"/>
      <c r="B3" s="18"/>
      <c r="C3" s="18"/>
      <c r="D3" s="18"/>
      <c r="E3" s="12" t="s">
        <v>10</v>
      </c>
      <c r="F3" s="12" t="s">
        <v>11</v>
      </c>
      <c r="G3" s="12" t="s">
        <v>12</v>
      </c>
      <c r="H3" s="12" t="s">
        <v>10</v>
      </c>
      <c r="I3" s="12" t="s">
        <v>11</v>
      </c>
      <c r="J3" s="12" t="s">
        <v>12</v>
      </c>
      <c r="K3" s="12"/>
      <c r="L3" s="12"/>
      <c r="M3" s="18"/>
    </row>
    <row r="4" spans="1:13">
      <c r="A4" s="19" t="s">
        <v>13</v>
      </c>
      <c r="B4" s="19" t="s">
        <v>14</v>
      </c>
      <c r="C4" s="19">
        <v>6</v>
      </c>
      <c r="D4" s="19">
        <v>561500</v>
      </c>
      <c r="E4" s="13">
        <v>298500</v>
      </c>
      <c r="F4" s="13">
        <v>289500</v>
      </c>
      <c r="G4" s="13">
        <v>298500</v>
      </c>
      <c r="H4" s="13">
        <v>73314.68</v>
      </c>
      <c r="I4" s="13">
        <v>72351.11</v>
      </c>
      <c r="J4" s="13">
        <v>76422.29</v>
      </c>
      <c r="K4" s="13">
        <v>377663</v>
      </c>
      <c r="L4" s="13">
        <v>74029.36</v>
      </c>
      <c r="M4" s="19" t="s">
        <v>15</v>
      </c>
    </row>
    <row r="5" spans="1:13">
      <c r="A5" s="19" t="s">
        <v>13</v>
      </c>
      <c r="B5" s="19" t="s">
        <v>16</v>
      </c>
      <c r="C5" s="19">
        <v>29</v>
      </c>
      <c r="D5" s="19">
        <v>172201</v>
      </c>
      <c r="E5" s="13">
        <v>44032.58</v>
      </c>
      <c r="F5" s="13">
        <v>49938.53</v>
      </c>
      <c r="G5" s="13">
        <v>49414.37</v>
      </c>
      <c r="H5" s="13">
        <v>4755.86</v>
      </c>
      <c r="I5" s="13">
        <v>4738.41</v>
      </c>
      <c r="J5" s="13">
        <v>4856.93</v>
      </c>
      <c r="K5" s="13">
        <v>31146.65</v>
      </c>
      <c r="L5" s="13">
        <v>31146.65</v>
      </c>
      <c r="M5" s="19" t="s">
        <v>15</v>
      </c>
    </row>
    <row r="6" spans="1:14">
      <c r="A6" s="19" t="s">
        <v>13</v>
      </c>
      <c r="B6" s="19" t="s">
        <v>17</v>
      </c>
      <c r="C6" s="19">
        <v>26</v>
      </c>
      <c r="D6" s="10">
        <v>268547</v>
      </c>
      <c r="E6" s="13">
        <v>51268.52</v>
      </c>
      <c r="F6" s="13">
        <v>57508.95</v>
      </c>
      <c r="G6" s="13">
        <v>59016.71</v>
      </c>
      <c r="H6" s="13">
        <v>6004.28</v>
      </c>
      <c r="I6" s="13">
        <v>6004.59</v>
      </c>
      <c r="J6" s="13">
        <v>6005.08</v>
      </c>
      <c r="K6" s="13">
        <v>45847.62</v>
      </c>
      <c r="L6" s="13">
        <v>12527</v>
      </c>
      <c r="M6" s="10"/>
      <c r="N6" s="3"/>
    </row>
    <row r="7" spans="1:13">
      <c r="A7" s="19" t="s">
        <v>13</v>
      </c>
      <c r="B7" s="19" t="s">
        <v>18</v>
      </c>
      <c r="C7" s="19">
        <v>5</v>
      </c>
      <c r="D7" s="19">
        <v>87290</v>
      </c>
      <c r="E7" s="13">
        <v>22051.87</v>
      </c>
      <c r="F7" s="13">
        <v>26052.08</v>
      </c>
      <c r="G7" s="13">
        <v>28613.47</v>
      </c>
      <c r="H7" s="13">
        <v>2500.01</v>
      </c>
      <c r="I7" s="13">
        <v>2499.99</v>
      </c>
      <c r="J7" s="13">
        <v>2500</v>
      </c>
      <c r="K7" s="13">
        <v>16875.95</v>
      </c>
      <c r="L7" s="13">
        <v>2999.988</v>
      </c>
      <c r="M7" s="19" t="s">
        <v>15</v>
      </c>
    </row>
    <row r="8" spans="1:13">
      <c r="A8" s="19" t="s">
        <v>13</v>
      </c>
      <c r="B8" s="19" t="s">
        <v>19</v>
      </c>
      <c r="C8" s="19">
        <v>26</v>
      </c>
      <c r="D8" s="19">
        <v>146895</v>
      </c>
      <c r="E8" s="13">
        <v>34643.06</v>
      </c>
      <c r="F8" s="13">
        <v>36290.58</v>
      </c>
      <c r="G8" s="13">
        <v>38084.03</v>
      </c>
      <c r="H8" s="13">
        <v>4003.82</v>
      </c>
      <c r="I8" s="13">
        <v>4032.28</v>
      </c>
      <c r="J8" s="13">
        <v>4000.1</v>
      </c>
      <c r="K8" s="13">
        <v>25827.55</v>
      </c>
      <c r="L8" s="13">
        <v>4491.68</v>
      </c>
      <c r="M8" s="19" t="s">
        <v>15</v>
      </c>
    </row>
    <row r="9" spans="1:13">
      <c r="A9" s="19" t="s">
        <v>13</v>
      </c>
      <c r="B9" s="19" t="s">
        <v>20</v>
      </c>
      <c r="C9" s="19">
        <v>766</v>
      </c>
      <c r="D9" s="10">
        <v>1209425</v>
      </c>
      <c r="E9" s="13">
        <v>191029.844</v>
      </c>
      <c r="F9" s="13">
        <v>194413.641</v>
      </c>
      <c r="G9" s="13">
        <v>197204.489</v>
      </c>
      <c r="H9" s="13">
        <v>325219.031</v>
      </c>
      <c r="I9" s="13">
        <v>325219.031</v>
      </c>
      <c r="J9" s="13">
        <v>325219.031</v>
      </c>
      <c r="K9" s="13">
        <v>514008.72</v>
      </c>
      <c r="L9" s="13">
        <v>439127.685999999</v>
      </c>
      <c r="M9" s="19" t="s">
        <v>15</v>
      </c>
    </row>
    <row r="10" spans="1:13">
      <c r="A10" s="19" t="s">
        <v>13</v>
      </c>
      <c r="B10" s="19" t="s">
        <v>21</v>
      </c>
      <c r="C10" s="19">
        <v>164</v>
      </c>
      <c r="D10" s="19">
        <v>565470</v>
      </c>
      <c r="E10" s="13">
        <v>113911.5475</v>
      </c>
      <c r="F10" s="13">
        <v>121255.711</v>
      </c>
      <c r="G10" s="13">
        <v>120566.3005</v>
      </c>
      <c r="H10" s="13">
        <v>22855.231</v>
      </c>
      <c r="I10" s="13">
        <v>22889.6445</v>
      </c>
      <c r="J10" s="13">
        <v>22829.052</v>
      </c>
      <c r="K10" s="13">
        <v>145236.1285</v>
      </c>
      <c r="L10" s="13">
        <v>145236.1285</v>
      </c>
      <c r="M10" s="19" t="s">
        <v>15</v>
      </c>
    </row>
    <row r="11" s="6" customFormat="true" spans="1:13">
      <c r="A11" s="19" t="s">
        <v>13</v>
      </c>
      <c r="B11" s="19" t="s">
        <v>22</v>
      </c>
      <c r="C11" s="19">
        <v>287</v>
      </c>
      <c r="D11" s="10">
        <v>600955</v>
      </c>
      <c r="E11" s="13">
        <v>161180.34</v>
      </c>
      <c r="F11" s="13">
        <v>155684.43</v>
      </c>
      <c r="G11" s="13">
        <v>143582.074</v>
      </c>
      <c r="H11" s="13">
        <v>32500</v>
      </c>
      <c r="I11" s="13">
        <v>32500</v>
      </c>
      <c r="J11" s="13">
        <v>32500</v>
      </c>
      <c r="K11" s="13">
        <v>164612.321</v>
      </c>
      <c r="L11" s="13">
        <v>38500.7923862309</v>
      </c>
      <c r="M11" s="19" t="s">
        <v>15</v>
      </c>
    </row>
    <row r="12" spans="1:13">
      <c r="A12" s="19" t="s">
        <v>13</v>
      </c>
      <c r="B12" s="19" t="s">
        <v>23</v>
      </c>
      <c r="C12" s="19">
        <v>174</v>
      </c>
      <c r="D12" s="19">
        <v>710724</v>
      </c>
      <c r="E12" s="13">
        <v>241965.84</v>
      </c>
      <c r="F12" s="13">
        <v>243001.33</v>
      </c>
      <c r="G12" s="13">
        <v>237426.03</v>
      </c>
      <c r="H12" s="13">
        <v>94500</v>
      </c>
      <c r="I12" s="13">
        <v>94500</v>
      </c>
      <c r="J12" s="13">
        <v>94500</v>
      </c>
      <c r="K12" s="13">
        <v>336994.37</v>
      </c>
      <c r="L12" s="13">
        <v>336994.37</v>
      </c>
      <c r="M12" s="19" t="s">
        <v>15</v>
      </c>
    </row>
    <row r="13" spans="1:13">
      <c r="A13" s="19" t="s">
        <v>13</v>
      </c>
      <c r="B13" s="19" t="s">
        <v>24</v>
      </c>
      <c r="C13" s="10">
        <v>189</v>
      </c>
      <c r="D13" s="10">
        <v>251295</v>
      </c>
      <c r="E13" s="13">
        <v>118095.752</v>
      </c>
      <c r="F13" s="13">
        <v>114283.412</v>
      </c>
      <c r="G13" s="13">
        <v>113958.276</v>
      </c>
      <c r="H13" s="13">
        <v>23988.7366</v>
      </c>
      <c r="I13" s="13">
        <v>25444.0316</v>
      </c>
      <c r="J13" s="13">
        <v>25268.7826</v>
      </c>
      <c r="K13" s="13">
        <v>119026.36</v>
      </c>
      <c r="L13" s="13">
        <v>118980.16</v>
      </c>
      <c r="M13" s="19" t="s">
        <v>15</v>
      </c>
    </row>
    <row r="14" spans="1:13">
      <c r="A14" s="19" t="s">
        <v>13</v>
      </c>
      <c r="B14" s="19" t="s">
        <v>25</v>
      </c>
      <c r="C14" s="19">
        <v>35</v>
      </c>
      <c r="D14" s="19">
        <v>138100</v>
      </c>
      <c r="E14" s="13">
        <v>4584.26</v>
      </c>
      <c r="F14" s="13">
        <v>4584.26</v>
      </c>
      <c r="G14" s="13">
        <v>4584.26</v>
      </c>
      <c r="H14" s="13">
        <v>45661.65</v>
      </c>
      <c r="I14" s="13">
        <v>45403.1</v>
      </c>
      <c r="J14" s="13">
        <v>45483.08</v>
      </c>
      <c r="K14" s="13">
        <v>54974.15</v>
      </c>
      <c r="L14" s="13">
        <v>50595.66</v>
      </c>
      <c r="M14" s="19"/>
    </row>
    <row r="15" spans="1:13">
      <c r="A15" s="19" t="s">
        <v>13</v>
      </c>
      <c r="B15" s="19" t="s">
        <v>26</v>
      </c>
      <c r="C15" s="19">
        <v>72</v>
      </c>
      <c r="D15" s="19">
        <v>260590</v>
      </c>
      <c r="E15" s="13">
        <v>59950.46</v>
      </c>
      <c r="F15" s="13">
        <v>63434.2</v>
      </c>
      <c r="G15" s="13">
        <v>67247.3</v>
      </c>
      <c r="H15" s="13">
        <v>41639.02</v>
      </c>
      <c r="I15" s="13">
        <v>41685.02</v>
      </c>
      <c r="J15" s="13">
        <v>41672.34</v>
      </c>
      <c r="K15" s="13">
        <v>75511.28</v>
      </c>
      <c r="L15" s="13">
        <v>27882.18</v>
      </c>
      <c r="M15" s="19"/>
    </row>
    <row r="16" spans="1:13">
      <c r="A16" s="19" t="s">
        <v>13</v>
      </c>
      <c r="B16" s="19" t="s">
        <v>27</v>
      </c>
      <c r="C16" s="19">
        <v>315</v>
      </c>
      <c r="D16" s="19">
        <v>128690</v>
      </c>
      <c r="E16" s="13">
        <v>28653.21</v>
      </c>
      <c r="F16" s="13">
        <v>27894.57</v>
      </c>
      <c r="G16" s="13">
        <v>26146.88</v>
      </c>
      <c r="H16" s="13">
        <v>18751.45</v>
      </c>
      <c r="I16" s="13">
        <v>19060.54</v>
      </c>
      <c r="J16" s="13">
        <v>19317.17</v>
      </c>
      <c r="K16" s="13">
        <v>43010.2</v>
      </c>
      <c r="L16" s="13">
        <v>20077.04</v>
      </c>
      <c r="M16" s="19"/>
    </row>
    <row r="17" spans="1:13">
      <c r="A17" s="19" t="s">
        <v>13</v>
      </c>
      <c r="B17" s="19" t="s">
        <v>28</v>
      </c>
      <c r="C17" s="19">
        <v>5</v>
      </c>
      <c r="D17" s="19">
        <v>31700</v>
      </c>
      <c r="E17" s="13">
        <v>4147.32</v>
      </c>
      <c r="F17" s="13">
        <v>3840.44</v>
      </c>
      <c r="G17" s="13">
        <v>3712.64</v>
      </c>
      <c r="H17" s="13">
        <v>10007.21</v>
      </c>
      <c r="I17" s="13">
        <v>9423.5</v>
      </c>
      <c r="J17" s="13">
        <v>10079.76</v>
      </c>
      <c r="K17" s="13">
        <v>12012.4</v>
      </c>
      <c r="L17" s="13">
        <v>12012.4</v>
      </c>
      <c r="M17" s="19"/>
    </row>
    <row r="18" s="6" customFormat="true" spans="1:13">
      <c r="A18" s="19" t="s">
        <v>29</v>
      </c>
      <c r="B18" s="19" t="s">
        <v>30</v>
      </c>
      <c r="C18" s="19">
        <f>SUM(C4:C17)</f>
        <v>2099</v>
      </c>
      <c r="D18" s="19">
        <f t="shared" ref="D18:L18" si="0">SUM(D4:D17)</f>
        <v>5133382</v>
      </c>
      <c r="E18" s="13">
        <f t="shared" si="0"/>
        <v>1374014.6035</v>
      </c>
      <c r="F18" s="13">
        <f t="shared" si="0"/>
        <v>1387682.134</v>
      </c>
      <c r="G18" s="13">
        <f t="shared" si="0"/>
        <v>1388056.8295</v>
      </c>
      <c r="H18" s="13">
        <f t="shared" si="0"/>
        <v>705700.9786</v>
      </c>
      <c r="I18" s="13">
        <f t="shared" si="0"/>
        <v>705751.2471</v>
      </c>
      <c r="J18" s="13">
        <f t="shared" si="0"/>
        <v>710653.6156</v>
      </c>
      <c r="K18" s="13">
        <f t="shared" si="0"/>
        <v>1962746.6995</v>
      </c>
      <c r="L18" s="13">
        <f t="shared" si="0"/>
        <v>1314601.09488623</v>
      </c>
      <c r="M18" s="19" t="s">
        <v>15</v>
      </c>
    </row>
    <row r="19" spans="1:13">
      <c r="A19" s="19" t="s">
        <v>31</v>
      </c>
      <c r="B19" s="19" t="s">
        <v>14</v>
      </c>
      <c r="C19" s="19">
        <v>6</v>
      </c>
      <c r="D19" s="19">
        <v>561500</v>
      </c>
      <c r="E19" s="13">
        <v>227000</v>
      </c>
      <c r="F19" s="13">
        <v>217500</v>
      </c>
      <c r="G19" s="13">
        <v>228000</v>
      </c>
      <c r="H19" s="13">
        <v>144814.68</v>
      </c>
      <c r="I19" s="13">
        <v>144351.11</v>
      </c>
      <c r="J19" s="13">
        <v>146922.29</v>
      </c>
      <c r="K19" s="13">
        <v>377663</v>
      </c>
      <c r="L19" s="13">
        <v>145362.693333333</v>
      </c>
      <c r="M19" s="19"/>
    </row>
    <row r="20" spans="1:13">
      <c r="A20" s="19" t="s">
        <v>31</v>
      </c>
      <c r="B20" s="19" t="s">
        <v>16</v>
      </c>
      <c r="C20" s="19">
        <v>29</v>
      </c>
      <c r="D20" s="19">
        <v>172201</v>
      </c>
      <c r="E20" s="13">
        <v>39291.97</v>
      </c>
      <c r="F20" s="13">
        <v>45193.25</v>
      </c>
      <c r="G20" s="13">
        <v>44811.6</v>
      </c>
      <c r="H20" s="13">
        <v>9496.47</v>
      </c>
      <c r="I20" s="13">
        <v>9483.69</v>
      </c>
      <c r="J20" s="13">
        <v>9459.7</v>
      </c>
      <c r="K20" s="13">
        <v>31146.65</v>
      </c>
      <c r="L20" s="13">
        <v>31146.65</v>
      </c>
      <c r="M20" s="19" t="s">
        <v>15</v>
      </c>
    </row>
    <row r="21" spans="1:13">
      <c r="A21" s="19" t="s">
        <v>31</v>
      </c>
      <c r="B21" s="19" t="s">
        <v>17</v>
      </c>
      <c r="C21" s="19">
        <v>26</v>
      </c>
      <c r="D21" s="19">
        <v>268547</v>
      </c>
      <c r="E21" s="13">
        <v>45169.12</v>
      </c>
      <c r="F21" s="13">
        <v>51408.95</v>
      </c>
      <c r="G21" s="13">
        <v>52917.45</v>
      </c>
      <c r="H21" s="13">
        <v>12103.68</v>
      </c>
      <c r="I21" s="13">
        <v>12104.59</v>
      </c>
      <c r="J21" s="13">
        <v>12104.34</v>
      </c>
      <c r="K21" s="13">
        <v>45847.62</v>
      </c>
      <c r="L21" s="13">
        <v>19847</v>
      </c>
      <c r="M21" s="19" t="s">
        <v>15</v>
      </c>
    </row>
    <row r="22" spans="1:13">
      <c r="A22" s="19" t="s">
        <v>31</v>
      </c>
      <c r="B22" s="19" t="s">
        <v>18</v>
      </c>
      <c r="C22" s="19">
        <v>5</v>
      </c>
      <c r="D22" s="19">
        <v>87290</v>
      </c>
      <c r="E22" s="13">
        <v>19551.27</v>
      </c>
      <c r="F22" s="13">
        <v>23552.07</v>
      </c>
      <c r="G22" s="13">
        <v>26113.47</v>
      </c>
      <c r="H22" s="13">
        <v>5000.61</v>
      </c>
      <c r="I22" s="13">
        <v>5000</v>
      </c>
      <c r="J22" s="13">
        <v>5000</v>
      </c>
      <c r="K22" s="13">
        <v>16875.95</v>
      </c>
      <c r="L22" s="13">
        <v>6000</v>
      </c>
      <c r="M22" s="19" t="s">
        <v>15</v>
      </c>
    </row>
    <row r="23" spans="1:13">
      <c r="A23" s="19" t="s">
        <v>31</v>
      </c>
      <c r="B23" s="19" t="s">
        <v>19</v>
      </c>
      <c r="C23" s="19">
        <v>26</v>
      </c>
      <c r="D23" s="19">
        <v>146895</v>
      </c>
      <c r="E23" s="13">
        <v>30646.57</v>
      </c>
      <c r="F23" s="13">
        <v>32322.4</v>
      </c>
      <c r="G23" s="13">
        <v>34046.06</v>
      </c>
      <c r="H23" s="13">
        <v>8000.31</v>
      </c>
      <c r="I23" s="13">
        <v>8000.46</v>
      </c>
      <c r="J23" s="13">
        <v>8038.07</v>
      </c>
      <c r="K23" s="13">
        <v>25827.55</v>
      </c>
      <c r="L23" s="13">
        <v>4491.68</v>
      </c>
      <c r="M23" s="19" t="s">
        <v>15</v>
      </c>
    </row>
    <row r="24" spans="1:13">
      <c r="A24" s="19" t="s">
        <v>31</v>
      </c>
      <c r="B24" s="19" t="s">
        <v>20</v>
      </c>
      <c r="C24" s="19">
        <v>1191</v>
      </c>
      <c r="D24" s="10">
        <v>1760232</v>
      </c>
      <c r="E24" s="13">
        <v>205762.13</v>
      </c>
      <c r="F24" s="13">
        <v>208816.1</v>
      </c>
      <c r="G24" s="13">
        <v>211314.482</v>
      </c>
      <c r="H24" s="13">
        <v>651797.308</v>
      </c>
      <c r="I24" s="13">
        <v>651797.308</v>
      </c>
      <c r="J24" s="13">
        <v>651797.308</v>
      </c>
      <c r="K24" s="13">
        <v>717629.91</v>
      </c>
      <c r="L24" s="13">
        <v>694558.299999999</v>
      </c>
      <c r="M24" s="19" t="s">
        <v>15</v>
      </c>
    </row>
    <row r="25" ht="14.25" spans="1:13">
      <c r="A25" s="19" t="s">
        <v>31</v>
      </c>
      <c r="B25" s="19" t="s">
        <v>21</v>
      </c>
      <c r="C25" s="20">
        <v>242</v>
      </c>
      <c r="D25" s="19">
        <v>621365</v>
      </c>
      <c r="E25" s="13">
        <v>108222.7555</v>
      </c>
      <c r="F25" s="13">
        <v>114895.5625</v>
      </c>
      <c r="G25" s="13">
        <v>114012.2215</v>
      </c>
      <c r="H25" s="13">
        <v>45828.633</v>
      </c>
      <c r="I25" s="13">
        <v>45852.953</v>
      </c>
      <c r="J25" s="13">
        <v>45845.916</v>
      </c>
      <c r="K25" s="14">
        <v>171391.0485</v>
      </c>
      <c r="L25" s="14">
        <v>169469.5985</v>
      </c>
      <c r="M25" s="19" t="s">
        <v>15</v>
      </c>
    </row>
    <row r="26" s="6" customFormat="true" spans="1:13">
      <c r="A26" s="19" t="s">
        <v>31</v>
      </c>
      <c r="B26" s="19" t="s">
        <v>22</v>
      </c>
      <c r="C26" s="19">
        <v>298</v>
      </c>
      <c r="D26" s="19">
        <v>620665</v>
      </c>
      <c r="E26" s="13">
        <v>206938.923</v>
      </c>
      <c r="F26" s="13">
        <v>201479.973</v>
      </c>
      <c r="G26" s="13">
        <v>189545.988</v>
      </c>
      <c r="H26" s="13">
        <v>65199.9999999999</v>
      </c>
      <c r="I26" s="13">
        <v>65200</v>
      </c>
      <c r="J26" s="13">
        <v>65200</v>
      </c>
      <c r="K26" s="13">
        <v>169498.321</v>
      </c>
      <c r="L26" s="13">
        <v>125658.261123241</v>
      </c>
      <c r="M26" s="19" t="s">
        <v>15</v>
      </c>
    </row>
    <row r="27" spans="1:13">
      <c r="A27" s="19" t="s">
        <v>31</v>
      </c>
      <c r="B27" s="19" t="s">
        <v>23</v>
      </c>
      <c r="C27" s="19">
        <v>186</v>
      </c>
      <c r="D27" s="19">
        <v>723094</v>
      </c>
      <c r="E27" s="13">
        <v>158095.87</v>
      </c>
      <c r="F27" s="13">
        <v>159258.6</v>
      </c>
      <c r="G27" s="13">
        <v>152152.64</v>
      </c>
      <c r="H27" s="13">
        <v>188500</v>
      </c>
      <c r="I27" s="13">
        <v>188500</v>
      </c>
      <c r="J27" s="13">
        <v>188500</v>
      </c>
      <c r="K27" s="13">
        <v>344258.34</v>
      </c>
      <c r="L27" s="13">
        <v>344258.34</v>
      </c>
      <c r="M27" s="19" t="s">
        <v>15</v>
      </c>
    </row>
    <row r="28" spans="1:13">
      <c r="A28" s="19" t="s">
        <v>31</v>
      </c>
      <c r="B28" s="19" t="s">
        <v>24</v>
      </c>
      <c r="C28" s="10">
        <v>295</v>
      </c>
      <c r="D28" s="10">
        <v>290325</v>
      </c>
      <c r="E28" s="13">
        <v>109182.202</v>
      </c>
      <c r="F28" s="13">
        <v>117628.432</v>
      </c>
      <c r="G28" s="13">
        <v>101138.376</v>
      </c>
      <c r="H28" s="13">
        <v>46751.238</v>
      </c>
      <c r="I28" s="13">
        <v>47852.193</v>
      </c>
      <c r="J28" s="13">
        <v>47751.984</v>
      </c>
      <c r="K28" s="13">
        <v>93540.8699999999</v>
      </c>
      <c r="L28" s="13">
        <v>93540.8699999999</v>
      </c>
      <c r="M28" s="19" t="s">
        <v>15</v>
      </c>
    </row>
    <row r="29" spans="1:13">
      <c r="A29" s="19" t="s">
        <v>31</v>
      </c>
      <c r="B29" s="19" t="s">
        <v>25</v>
      </c>
      <c r="C29" s="19">
        <v>393</v>
      </c>
      <c r="D29" s="19">
        <v>285035</v>
      </c>
      <c r="E29" s="13">
        <v>8472.09</v>
      </c>
      <c r="F29" s="13">
        <v>8472.09</v>
      </c>
      <c r="G29" s="13">
        <v>8472.09</v>
      </c>
      <c r="H29" s="13">
        <v>87888.4300000001</v>
      </c>
      <c r="I29" s="13">
        <v>88045.86</v>
      </c>
      <c r="J29" s="13">
        <v>88551.9378000002</v>
      </c>
      <c r="K29" s="13">
        <v>108499.942</v>
      </c>
      <c r="L29" s="13">
        <v>100027.852</v>
      </c>
      <c r="M29" s="19" t="s">
        <v>15</v>
      </c>
    </row>
    <row r="30" spans="1:13">
      <c r="A30" s="19" t="s">
        <v>31</v>
      </c>
      <c r="B30" s="19" t="s">
        <v>26</v>
      </c>
      <c r="C30" s="19">
        <v>275</v>
      </c>
      <c r="D30" s="19">
        <v>421135</v>
      </c>
      <c r="E30" s="13">
        <v>58944.79</v>
      </c>
      <c r="F30" s="13">
        <v>58874.28</v>
      </c>
      <c r="G30" s="13">
        <v>57262.46</v>
      </c>
      <c r="H30" s="13">
        <v>83413.7</v>
      </c>
      <c r="I30" s="13">
        <v>83292.5</v>
      </c>
      <c r="J30" s="13">
        <v>83371.05</v>
      </c>
      <c r="K30" s="13">
        <v>113018.93</v>
      </c>
      <c r="L30" s="13">
        <v>93896.09</v>
      </c>
      <c r="M30" s="19" t="s">
        <v>15</v>
      </c>
    </row>
    <row r="31" spans="1:13">
      <c r="A31" s="19" t="s">
        <v>31</v>
      </c>
      <c r="B31" s="19" t="s">
        <v>27</v>
      </c>
      <c r="C31" s="19">
        <v>369</v>
      </c>
      <c r="D31" s="19">
        <v>153570</v>
      </c>
      <c r="E31" s="13">
        <v>23724.51</v>
      </c>
      <c r="F31" s="13">
        <v>21799.76</v>
      </c>
      <c r="G31" s="13">
        <v>20049.37</v>
      </c>
      <c r="H31" s="13">
        <v>35223.71</v>
      </c>
      <c r="I31" s="13">
        <v>36384.76</v>
      </c>
      <c r="J31" s="13">
        <v>34266.365</v>
      </c>
      <c r="K31" s="13">
        <v>58948.22</v>
      </c>
      <c r="L31" s="13">
        <v>46961.78</v>
      </c>
      <c r="M31" s="19"/>
    </row>
    <row r="32" spans="1:13">
      <c r="A32" s="19" t="s">
        <v>31</v>
      </c>
      <c r="B32" s="19" t="s">
        <v>28</v>
      </c>
      <c r="C32" s="19">
        <v>32</v>
      </c>
      <c r="D32" s="19">
        <v>57930</v>
      </c>
      <c r="E32" s="13">
        <v>4974.84</v>
      </c>
      <c r="F32" s="13">
        <v>4702.07</v>
      </c>
      <c r="G32" s="13">
        <v>4588.45</v>
      </c>
      <c r="H32" s="13">
        <v>21192.51</v>
      </c>
      <c r="I32" s="13">
        <v>20790.24</v>
      </c>
      <c r="J32" s="13">
        <v>20786.42</v>
      </c>
      <c r="K32" s="13">
        <v>23493.18</v>
      </c>
      <c r="L32" s="13">
        <v>23493.18</v>
      </c>
      <c r="M32" s="19"/>
    </row>
    <row r="33" s="6" customFormat="true" spans="1:13">
      <c r="A33" s="19" t="s">
        <v>29</v>
      </c>
      <c r="B33" s="19" t="s">
        <v>30</v>
      </c>
      <c r="C33" s="19">
        <f>SUM(C19:C32)</f>
        <v>3373</v>
      </c>
      <c r="D33" s="19">
        <f t="shared" ref="D33:L33" si="1">SUM(D19:D32)</f>
        <v>6169784</v>
      </c>
      <c r="E33" s="13">
        <f t="shared" si="1"/>
        <v>1245977.0405</v>
      </c>
      <c r="F33" s="13">
        <f t="shared" si="1"/>
        <v>1265903.5375</v>
      </c>
      <c r="G33" s="13">
        <f t="shared" si="1"/>
        <v>1244424.6575</v>
      </c>
      <c r="H33" s="13">
        <f t="shared" si="1"/>
        <v>1405211.279</v>
      </c>
      <c r="I33" s="13">
        <f t="shared" si="1"/>
        <v>1406655.664</v>
      </c>
      <c r="J33" s="13">
        <f t="shared" si="1"/>
        <v>1407595.3808</v>
      </c>
      <c r="K33" s="13">
        <f t="shared" si="1"/>
        <v>2297639.5315</v>
      </c>
      <c r="L33" s="13">
        <f t="shared" si="1"/>
        <v>1898712.29495657</v>
      </c>
      <c r="M33" s="19" t="s">
        <v>15</v>
      </c>
    </row>
    <row r="34" spans="1:13">
      <c r="A34" s="19" t="s">
        <v>32</v>
      </c>
      <c r="B34" s="19" t="s">
        <v>14</v>
      </c>
      <c r="C34" s="19">
        <v>6</v>
      </c>
      <c r="D34" s="19">
        <v>561500</v>
      </c>
      <c r="E34" s="13">
        <v>137000</v>
      </c>
      <c r="F34" s="13">
        <v>131000</v>
      </c>
      <c r="G34" s="13">
        <v>137000</v>
      </c>
      <c r="H34" s="13">
        <v>234814.68</v>
      </c>
      <c r="I34" s="13">
        <v>230851.11</v>
      </c>
      <c r="J34" s="13">
        <v>237922.29</v>
      </c>
      <c r="K34" s="13">
        <v>377663</v>
      </c>
      <c r="L34" s="13">
        <v>234529.36</v>
      </c>
      <c r="M34" s="19"/>
    </row>
    <row r="35" spans="1:13">
      <c r="A35" s="19" t="s">
        <v>32</v>
      </c>
      <c r="B35" s="19" t="s">
        <v>16</v>
      </c>
      <c r="C35" s="19">
        <v>104</v>
      </c>
      <c r="D35" s="19">
        <v>740036</v>
      </c>
      <c r="E35" s="13">
        <v>148364.96</v>
      </c>
      <c r="F35" s="13">
        <v>155781.36</v>
      </c>
      <c r="G35" s="13">
        <v>126258.61</v>
      </c>
      <c r="H35" s="13">
        <v>34262.288361582</v>
      </c>
      <c r="I35" s="13">
        <v>34636.7600564972</v>
      </c>
      <c r="J35" s="13">
        <v>34772.3451412429</v>
      </c>
      <c r="K35" s="13">
        <v>125009.25</v>
      </c>
      <c r="L35" s="13">
        <v>125009.25</v>
      </c>
      <c r="M35" s="19" t="s">
        <v>15</v>
      </c>
    </row>
    <row r="36" spans="1:13">
      <c r="A36" s="19" t="s">
        <v>32</v>
      </c>
      <c r="B36" s="19" t="s">
        <v>17</v>
      </c>
      <c r="C36" s="19">
        <v>38</v>
      </c>
      <c r="D36" s="19">
        <v>445667</v>
      </c>
      <c r="E36" s="13">
        <v>64869.58</v>
      </c>
      <c r="F36" s="13">
        <v>73361.7</v>
      </c>
      <c r="G36" s="13">
        <v>64374.05</v>
      </c>
      <c r="H36" s="13">
        <v>34903.78</v>
      </c>
      <c r="I36" s="13">
        <v>34904.59</v>
      </c>
      <c r="J36" s="13">
        <v>34904.35</v>
      </c>
      <c r="K36" s="13">
        <v>76862.62</v>
      </c>
      <c r="L36" s="13">
        <v>47207</v>
      </c>
      <c r="M36" s="19" t="s">
        <v>15</v>
      </c>
    </row>
    <row r="37" spans="1:13">
      <c r="A37" s="19" t="s">
        <v>32</v>
      </c>
      <c r="B37" s="19" t="s">
        <v>18</v>
      </c>
      <c r="C37" s="19">
        <v>35</v>
      </c>
      <c r="D37" s="19">
        <v>397722</v>
      </c>
      <c r="E37" s="13">
        <v>117538.46</v>
      </c>
      <c r="F37" s="13">
        <v>122266.98</v>
      </c>
      <c r="G37" s="13">
        <v>102504.38</v>
      </c>
      <c r="H37" s="13">
        <v>22723.91</v>
      </c>
      <c r="I37" s="13">
        <v>22687.34</v>
      </c>
      <c r="J37" s="13">
        <v>22739.11</v>
      </c>
      <c r="K37" s="13">
        <v>103851.3</v>
      </c>
      <c r="L37" s="13">
        <v>27224.808</v>
      </c>
      <c r="M37" s="19" t="s">
        <v>15</v>
      </c>
    </row>
    <row r="38" spans="1:13">
      <c r="A38" s="19" t="s">
        <v>32</v>
      </c>
      <c r="B38" s="19" t="s">
        <v>19</v>
      </c>
      <c r="C38" s="19">
        <v>440</v>
      </c>
      <c r="D38" s="19">
        <v>1733052</v>
      </c>
      <c r="E38" s="13">
        <v>377752.61</v>
      </c>
      <c r="F38" s="13">
        <v>388903.47</v>
      </c>
      <c r="G38" s="13">
        <v>314424.71</v>
      </c>
      <c r="H38" s="13">
        <v>28400.54</v>
      </c>
      <c r="I38" s="13">
        <v>28400.54</v>
      </c>
      <c r="J38" s="13">
        <v>28400.54</v>
      </c>
      <c r="K38" s="13">
        <v>308031.16</v>
      </c>
      <c r="L38" s="13">
        <v>10671.95</v>
      </c>
      <c r="M38" s="19" t="s">
        <v>15</v>
      </c>
    </row>
    <row r="39" spans="1:13">
      <c r="A39" s="19" t="s">
        <v>32</v>
      </c>
      <c r="B39" s="19" t="s">
        <v>20</v>
      </c>
      <c r="C39" s="19">
        <v>2039</v>
      </c>
      <c r="D39" s="10">
        <v>2380193</v>
      </c>
      <c r="E39" s="13">
        <v>164516.695</v>
      </c>
      <c r="F39" s="13">
        <v>167257.145</v>
      </c>
      <c r="G39" s="13">
        <v>169283.013</v>
      </c>
      <c r="H39" s="13">
        <v>1010852.335</v>
      </c>
      <c r="I39" s="13">
        <v>1010852.335</v>
      </c>
      <c r="J39" s="13">
        <v>1010852.335</v>
      </c>
      <c r="K39" s="13">
        <v>975389.129999999</v>
      </c>
      <c r="L39" s="13">
        <v>946571.304999999</v>
      </c>
      <c r="M39" s="19" t="s">
        <v>15</v>
      </c>
    </row>
    <row r="40" ht="14.25" spans="1:13">
      <c r="A40" s="19" t="s">
        <v>32</v>
      </c>
      <c r="B40" s="19" t="s">
        <v>21</v>
      </c>
      <c r="C40" s="20">
        <v>364</v>
      </c>
      <c r="D40" s="19">
        <v>777085</v>
      </c>
      <c r="E40" s="13">
        <v>85145.137</v>
      </c>
      <c r="F40" s="13">
        <v>87169.4765</v>
      </c>
      <c r="G40" s="13">
        <v>84717.742</v>
      </c>
      <c r="H40" s="13">
        <v>87719.9745000001</v>
      </c>
      <c r="I40" s="13">
        <v>87789.123</v>
      </c>
      <c r="J40" s="13">
        <v>87715.7385</v>
      </c>
      <c r="K40" s="13">
        <v>232899.4915</v>
      </c>
      <c r="L40" s="13">
        <v>224153.5215</v>
      </c>
      <c r="M40" s="19" t="s">
        <v>15</v>
      </c>
    </row>
    <row r="41" s="6" customFormat="true" spans="1:13">
      <c r="A41" s="19" t="s">
        <v>32</v>
      </c>
      <c r="B41" s="19" t="s">
        <v>22</v>
      </c>
      <c r="C41" s="19">
        <v>359</v>
      </c>
      <c r="D41" s="10">
        <v>652270</v>
      </c>
      <c r="E41" s="13">
        <v>170373.34</v>
      </c>
      <c r="F41" s="13">
        <v>164877.43</v>
      </c>
      <c r="G41" s="13">
        <v>152775.074</v>
      </c>
      <c r="H41" s="13">
        <v>121208.45</v>
      </c>
      <c r="I41" s="13">
        <v>121208.45</v>
      </c>
      <c r="J41" s="13">
        <v>121208.45</v>
      </c>
      <c r="K41" s="13">
        <v>173805.321</v>
      </c>
      <c r="L41" s="13">
        <v>145666.379548287</v>
      </c>
      <c r="M41" s="19"/>
    </row>
    <row r="42" spans="1:13">
      <c r="A42" s="19" t="s">
        <v>32</v>
      </c>
      <c r="B42" s="19" t="s">
        <v>23</v>
      </c>
      <c r="C42" s="19">
        <v>498</v>
      </c>
      <c r="D42" s="10">
        <v>2360118</v>
      </c>
      <c r="E42" s="13">
        <v>415385.82</v>
      </c>
      <c r="F42" s="13">
        <v>422228.77</v>
      </c>
      <c r="G42" s="13">
        <v>364001.84</v>
      </c>
      <c r="H42" s="13">
        <v>315033.87</v>
      </c>
      <c r="I42" s="13">
        <v>314942.33</v>
      </c>
      <c r="J42" s="13">
        <v>315434.6</v>
      </c>
      <c r="K42" s="13">
        <v>694249.46</v>
      </c>
      <c r="L42" s="13">
        <v>694249.46</v>
      </c>
      <c r="M42" s="19" t="s">
        <v>15</v>
      </c>
    </row>
    <row r="43" spans="1:13">
      <c r="A43" s="19" t="s">
        <v>32</v>
      </c>
      <c r="B43" s="19" t="s">
        <v>24</v>
      </c>
      <c r="C43" s="10">
        <v>458</v>
      </c>
      <c r="D43" s="10">
        <v>343530</v>
      </c>
      <c r="E43" s="13">
        <v>112245.702</v>
      </c>
      <c r="F43" s="13">
        <v>121258.832</v>
      </c>
      <c r="G43" s="13">
        <v>102315.016</v>
      </c>
      <c r="H43" s="13">
        <v>90744.5170000001</v>
      </c>
      <c r="I43" s="13">
        <v>92606.1219999999</v>
      </c>
      <c r="J43" s="13">
        <v>92482.553</v>
      </c>
      <c r="K43" s="13">
        <v>149498.2</v>
      </c>
      <c r="L43" s="13">
        <v>149452</v>
      </c>
      <c r="M43" s="19" t="s">
        <v>15</v>
      </c>
    </row>
    <row r="44" spans="1:13">
      <c r="A44" s="19" t="s">
        <v>32</v>
      </c>
      <c r="B44" s="19" t="s">
        <v>25</v>
      </c>
      <c r="C44" s="19">
        <v>534</v>
      </c>
      <c r="D44" s="19">
        <v>501030</v>
      </c>
      <c r="E44" s="13">
        <v>14864.4800000001</v>
      </c>
      <c r="F44" s="13">
        <v>14864.4800000001</v>
      </c>
      <c r="G44" s="13">
        <v>14864.4800000001</v>
      </c>
      <c r="H44" s="13">
        <v>146630.230536001</v>
      </c>
      <c r="I44" s="13">
        <v>146205.512000001</v>
      </c>
      <c r="J44" s="13">
        <v>145691.564356001</v>
      </c>
      <c r="K44" s="13">
        <v>181118.210000001</v>
      </c>
      <c r="L44" s="13">
        <v>152377.66</v>
      </c>
      <c r="M44" s="19" t="s">
        <v>15</v>
      </c>
    </row>
    <row r="45" spans="1:13">
      <c r="A45" s="19" t="s">
        <v>32</v>
      </c>
      <c r="B45" s="19" t="s">
        <v>26</v>
      </c>
      <c r="C45" s="19">
        <v>412</v>
      </c>
      <c r="D45" s="19">
        <v>608045</v>
      </c>
      <c r="E45" s="13">
        <v>69997.98</v>
      </c>
      <c r="F45" s="13">
        <v>62839.2</v>
      </c>
      <c r="G45" s="13">
        <v>49006.49</v>
      </c>
      <c r="H45" s="13">
        <v>138515.76</v>
      </c>
      <c r="I45" s="13">
        <v>138510.12</v>
      </c>
      <c r="J45" s="13">
        <v>138537.49</v>
      </c>
      <c r="K45" s="13">
        <v>178004.16</v>
      </c>
      <c r="L45" s="13">
        <v>129739.74</v>
      </c>
      <c r="M45" s="19" t="s">
        <v>15</v>
      </c>
    </row>
    <row r="46" spans="1:13">
      <c r="A46" s="19" t="s">
        <v>32</v>
      </c>
      <c r="B46" s="19" t="s">
        <v>27</v>
      </c>
      <c r="C46" s="19">
        <v>511</v>
      </c>
      <c r="D46" s="19">
        <v>262630</v>
      </c>
      <c r="E46" s="13">
        <v>39090.85</v>
      </c>
      <c r="F46" s="13">
        <v>37507.69</v>
      </c>
      <c r="G46" s="13">
        <v>34055.85</v>
      </c>
      <c r="H46" s="13">
        <v>61009.39</v>
      </c>
      <c r="I46" s="13">
        <v>59350.56</v>
      </c>
      <c r="J46" s="13">
        <v>59331.48</v>
      </c>
      <c r="K46" s="13">
        <v>100100.24</v>
      </c>
      <c r="L46" s="13">
        <v>68111.38</v>
      </c>
      <c r="M46" s="19"/>
    </row>
    <row r="47" spans="1:13">
      <c r="A47" s="19" t="s">
        <v>32</v>
      </c>
      <c r="B47" s="19" t="s">
        <v>28</v>
      </c>
      <c r="C47" s="19">
        <v>87</v>
      </c>
      <c r="D47" s="19">
        <v>93155</v>
      </c>
      <c r="E47" s="13">
        <v>6122.36</v>
      </c>
      <c r="F47" s="13">
        <v>5883.68</v>
      </c>
      <c r="G47" s="13">
        <v>5784.27</v>
      </c>
      <c r="H47" s="13">
        <v>34869.2</v>
      </c>
      <c r="I47" s="13">
        <v>33476.8</v>
      </c>
      <c r="J47" s="13">
        <v>32699.85</v>
      </c>
      <c r="K47" s="13">
        <v>35924.63</v>
      </c>
      <c r="L47" s="13">
        <v>34614.32</v>
      </c>
      <c r="M47" s="19" t="s">
        <v>15</v>
      </c>
    </row>
    <row r="48" s="6" customFormat="true" spans="1:13">
      <c r="A48" s="19" t="s">
        <v>29</v>
      </c>
      <c r="B48" s="19" t="s">
        <v>30</v>
      </c>
      <c r="C48" s="19">
        <f>SUM(C34:C47)</f>
        <v>5885</v>
      </c>
      <c r="D48" s="19">
        <f t="shared" ref="D48:L48" si="2">SUM(D34:D47)</f>
        <v>11856033</v>
      </c>
      <c r="E48" s="13">
        <f t="shared" si="2"/>
        <v>1923267.974</v>
      </c>
      <c r="F48" s="13">
        <f t="shared" si="2"/>
        <v>1955200.2135</v>
      </c>
      <c r="G48" s="13">
        <f t="shared" si="2"/>
        <v>1721365.525</v>
      </c>
      <c r="H48" s="13">
        <f t="shared" si="2"/>
        <v>2361688.92539758</v>
      </c>
      <c r="I48" s="13">
        <f t="shared" si="2"/>
        <v>2356421.6920565</v>
      </c>
      <c r="J48" s="13">
        <f t="shared" si="2"/>
        <v>2362692.69599724</v>
      </c>
      <c r="K48" s="13">
        <f t="shared" si="2"/>
        <v>3712406.1725</v>
      </c>
      <c r="L48" s="13">
        <f t="shared" si="2"/>
        <v>2989578.13404829</v>
      </c>
      <c r="M48" s="19" t="s">
        <v>15</v>
      </c>
    </row>
    <row r="49" spans="1:13">
      <c r="A49" s="19" t="s">
        <v>33</v>
      </c>
      <c r="B49" s="19" t="s">
        <v>14</v>
      </c>
      <c r="C49" s="19">
        <v>8</v>
      </c>
      <c r="D49" s="19">
        <v>624150</v>
      </c>
      <c r="E49" s="13">
        <v>160000</v>
      </c>
      <c r="F49" s="13">
        <v>154000</v>
      </c>
      <c r="G49" s="13">
        <v>156400</v>
      </c>
      <c r="H49" s="13">
        <v>243787.25</v>
      </c>
      <c r="I49" s="13">
        <v>238565.71</v>
      </c>
      <c r="J49" s="13">
        <v>246171.13</v>
      </c>
      <c r="K49" s="13">
        <v>409787.4</v>
      </c>
      <c r="L49" s="13">
        <v>242841.363333334</v>
      </c>
      <c r="M49" s="19" t="s">
        <v>15</v>
      </c>
    </row>
    <row r="50" spans="1:13">
      <c r="A50" s="19" t="s">
        <v>33</v>
      </c>
      <c r="B50" s="19" t="s">
        <v>16</v>
      </c>
      <c r="C50" s="19">
        <v>190</v>
      </c>
      <c r="D50" s="19">
        <v>1000586</v>
      </c>
      <c r="E50" s="13">
        <v>131843.32</v>
      </c>
      <c r="F50" s="13">
        <v>140919.32</v>
      </c>
      <c r="G50" s="13">
        <v>95885.41</v>
      </c>
      <c r="H50" s="13">
        <v>125300</v>
      </c>
      <c r="I50" s="13">
        <v>125300</v>
      </c>
      <c r="J50" s="13">
        <v>125300</v>
      </c>
      <c r="K50" s="13">
        <v>125300</v>
      </c>
      <c r="L50" s="13">
        <v>125300</v>
      </c>
      <c r="M50" s="19" t="s">
        <v>15</v>
      </c>
    </row>
    <row r="51" spans="1:13">
      <c r="A51" s="19" t="s">
        <v>33</v>
      </c>
      <c r="B51" s="19" t="s">
        <v>17</v>
      </c>
      <c r="C51" s="19">
        <v>288</v>
      </c>
      <c r="D51" s="19">
        <v>1458562</v>
      </c>
      <c r="E51" s="13">
        <v>242976.51</v>
      </c>
      <c r="F51" s="13">
        <v>258890.59</v>
      </c>
      <c r="G51" s="13">
        <v>190418.46</v>
      </c>
      <c r="H51" s="13">
        <v>107500</v>
      </c>
      <c r="I51" s="13">
        <v>107500</v>
      </c>
      <c r="J51" s="13">
        <v>107500</v>
      </c>
      <c r="K51" s="13">
        <v>255534.63</v>
      </c>
      <c r="L51" s="13">
        <v>133557.068</v>
      </c>
      <c r="M51" s="19" t="s">
        <v>15</v>
      </c>
    </row>
    <row r="52" spans="1:13">
      <c r="A52" s="19" t="s">
        <v>33</v>
      </c>
      <c r="B52" s="19" t="s">
        <v>18</v>
      </c>
      <c r="C52" s="19">
        <v>191</v>
      </c>
      <c r="D52" s="19">
        <v>1320657</v>
      </c>
      <c r="E52" s="13">
        <v>311855.47</v>
      </c>
      <c r="F52" s="13">
        <v>323369.25</v>
      </c>
      <c r="G52" s="13">
        <v>257256.67</v>
      </c>
      <c r="H52" s="13">
        <v>89499.25</v>
      </c>
      <c r="I52" s="13">
        <v>89500.19</v>
      </c>
      <c r="J52" s="13">
        <v>89500.07</v>
      </c>
      <c r="K52" s="13">
        <v>295532.59</v>
      </c>
      <c r="L52" s="13">
        <v>107400.228</v>
      </c>
      <c r="M52" s="19" t="s">
        <v>15</v>
      </c>
    </row>
    <row r="53" spans="1:13">
      <c r="A53" s="19" t="s">
        <v>33</v>
      </c>
      <c r="B53" s="19" t="s">
        <v>19</v>
      </c>
      <c r="C53" s="19">
        <v>440</v>
      </c>
      <c r="D53" s="19">
        <v>1733052</v>
      </c>
      <c r="E53" s="13">
        <v>325412.94</v>
      </c>
      <c r="F53" s="13">
        <v>337815.08</v>
      </c>
      <c r="G53" s="13">
        <v>255060.87</v>
      </c>
      <c r="H53" s="13">
        <v>100400.21</v>
      </c>
      <c r="I53" s="13">
        <v>100400.21</v>
      </c>
      <c r="J53" s="13">
        <v>100400.21</v>
      </c>
      <c r="K53" s="13">
        <v>308031.16</v>
      </c>
      <c r="L53" s="13">
        <v>10671.95</v>
      </c>
      <c r="M53" s="19" t="s">
        <v>15</v>
      </c>
    </row>
    <row r="54" spans="1:13">
      <c r="A54" s="19" t="s">
        <v>33</v>
      </c>
      <c r="B54" s="19" t="s">
        <v>20</v>
      </c>
      <c r="C54" s="19">
        <v>2085</v>
      </c>
      <c r="D54" s="10">
        <v>2482088</v>
      </c>
      <c r="E54" s="13">
        <v>175180.455</v>
      </c>
      <c r="F54" s="13">
        <v>177992.425</v>
      </c>
      <c r="G54" s="13">
        <v>180134.623</v>
      </c>
      <c r="H54" s="13">
        <v>1074513.835</v>
      </c>
      <c r="I54" s="13">
        <v>1074999.415</v>
      </c>
      <c r="J54" s="13">
        <v>1074999.415</v>
      </c>
      <c r="K54" s="13">
        <v>1027969.84</v>
      </c>
      <c r="L54" s="13">
        <v>989513.834999999</v>
      </c>
      <c r="M54" s="19" t="s">
        <v>15</v>
      </c>
    </row>
    <row r="55" spans="1:13">
      <c r="A55" s="19" t="s">
        <v>33</v>
      </c>
      <c r="B55" s="19" t="s">
        <v>21</v>
      </c>
      <c r="C55" s="19">
        <v>949</v>
      </c>
      <c r="D55" s="19">
        <v>1599002</v>
      </c>
      <c r="E55" s="13">
        <v>251243.413901364</v>
      </c>
      <c r="F55" s="13">
        <v>248280.78925018</v>
      </c>
      <c r="G55" s="13">
        <v>187515.659555328</v>
      </c>
      <c r="H55" s="13">
        <v>157269.1984784</v>
      </c>
      <c r="I55" s="13">
        <v>157338.3469784</v>
      </c>
      <c r="J55" s="13">
        <v>157264.9624784</v>
      </c>
      <c r="K55" s="13">
        <v>468546.992379764</v>
      </c>
      <c r="L55" s="13">
        <v>454814.05822858</v>
      </c>
      <c r="M55" s="19" t="s">
        <v>15</v>
      </c>
    </row>
    <row r="56" s="6" customFormat="true" spans="1:13">
      <c r="A56" s="19" t="s">
        <v>33</v>
      </c>
      <c r="B56" s="19" t="s">
        <v>22</v>
      </c>
      <c r="C56" s="19">
        <v>785</v>
      </c>
      <c r="D56" s="10">
        <v>1398502</v>
      </c>
      <c r="E56" s="13">
        <v>243987.8</v>
      </c>
      <c r="F56" s="13">
        <v>233720.44</v>
      </c>
      <c r="G56" s="13">
        <v>209536.954</v>
      </c>
      <c r="H56" s="13">
        <v>201495.76</v>
      </c>
      <c r="I56" s="13">
        <v>201495.76</v>
      </c>
      <c r="J56" s="13">
        <v>201495.76</v>
      </c>
      <c r="K56" s="13">
        <v>248794.901</v>
      </c>
      <c r="L56" s="13">
        <v>253823.806777714</v>
      </c>
      <c r="M56" s="19" t="s">
        <v>15</v>
      </c>
    </row>
    <row r="57" spans="1:13">
      <c r="A57" s="19" t="s">
        <v>33</v>
      </c>
      <c r="B57" s="19" t="s">
        <v>23</v>
      </c>
      <c r="C57" s="19">
        <v>498</v>
      </c>
      <c r="D57" s="10">
        <v>2360118</v>
      </c>
      <c r="E57" s="13">
        <v>354085.82</v>
      </c>
      <c r="F57" s="13">
        <v>360928.77</v>
      </c>
      <c r="G57" s="13">
        <v>302701.84</v>
      </c>
      <c r="H57" s="13">
        <v>376333.87</v>
      </c>
      <c r="I57" s="13">
        <v>376242.33</v>
      </c>
      <c r="J57" s="13">
        <v>376734.599999999</v>
      </c>
      <c r="K57" s="13">
        <v>694249.46</v>
      </c>
      <c r="L57" s="13">
        <v>694249.46</v>
      </c>
      <c r="M57" s="19" t="s">
        <v>15</v>
      </c>
    </row>
    <row r="58" spans="1:13">
      <c r="A58" s="19" t="s">
        <v>33</v>
      </c>
      <c r="B58" s="19" t="s">
        <v>24</v>
      </c>
      <c r="C58" s="10">
        <v>1053</v>
      </c>
      <c r="D58" s="10">
        <v>1289580</v>
      </c>
      <c r="E58" s="13">
        <v>382535.082</v>
      </c>
      <c r="F58" s="13">
        <v>393269.712</v>
      </c>
      <c r="G58" s="13">
        <v>284491.426</v>
      </c>
      <c r="H58" s="13">
        <v>161750.5384</v>
      </c>
      <c r="I58" s="13">
        <v>161947.1134</v>
      </c>
      <c r="J58" s="13">
        <v>163421.1244</v>
      </c>
      <c r="K58" s="13">
        <v>447047.76</v>
      </c>
      <c r="L58" s="13">
        <v>447047.76</v>
      </c>
      <c r="M58" s="19" t="s">
        <v>15</v>
      </c>
    </row>
    <row r="59" spans="1:13">
      <c r="A59" s="19" t="s">
        <v>33</v>
      </c>
      <c r="B59" s="19" t="s">
        <v>25</v>
      </c>
      <c r="C59" s="19">
        <v>549</v>
      </c>
      <c r="D59" s="19">
        <v>587510</v>
      </c>
      <c r="E59" s="13">
        <v>17204.3800000001</v>
      </c>
      <c r="F59" s="13">
        <v>17204.3800000001</v>
      </c>
      <c r="G59" s="13">
        <v>17204.3800000001</v>
      </c>
      <c r="H59" s="13">
        <v>178113.360000001</v>
      </c>
      <c r="I59" s="13">
        <v>178395.560000001</v>
      </c>
      <c r="J59" s="13">
        <v>178498.349400001</v>
      </c>
      <c r="K59" s="13">
        <v>221874.160000001</v>
      </c>
      <c r="L59" s="13">
        <v>204681.080000001</v>
      </c>
      <c r="M59" s="19" t="s">
        <v>15</v>
      </c>
    </row>
    <row r="60" spans="1:13">
      <c r="A60" s="19" t="s">
        <v>33</v>
      </c>
      <c r="B60" s="19" t="s">
        <v>26</v>
      </c>
      <c r="C60" s="19">
        <v>627</v>
      </c>
      <c r="D60" s="19">
        <v>720700</v>
      </c>
      <c r="E60" s="13">
        <v>79177.98</v>
      </c>
      <c r="F60" s="13">
        <v>62935.94</v>
      </c>
      <c r="G60" s="13">
        <v>43249.33</v>
      </c>
      <c r="H60" s="13">
        <v>166229.01</v>
      </c>
      <c r="I60" s="13">
        <v>166193.74</v>
      </c>
      <c r="J60" s="13">
        <v>167500.61</v>
      </c>
      <c r="K60" s="13">
        <v>215722.07</v>
      </c>
      <c r="L60" s="13">
        <v>144294.65</v>
      </c>
      <c r="M60" s="19" t="s">
        <v>15</v>
      </c>
    </row>
    <row r="61" spans="1:13">
      <c r="A61" s="19" t="s">
        <v>33</v>
      </c>
      <c r="B61" s="19" t="s">
        <v>27</v>
      </c>
      <c r="C61" s="19">
        <v>764</v>
      </c>
      <c r="D61" s="19">
        <v>399975</v>
      </c>
      <c r="E61" s="13">
        <v>73368.13</v>
      </c>
      <c r="F61" s="13">
        <v>65438.79</v>
      </c>
      <c r="G61" s="13">
        <v>51049.53</v>
      </c>
      <c r="H61" s="13">
        <v>86281.33</v>
      </c>
      <c r="I61" s="13">
        <v>87116.64</v>
      </c>
      <c r="J61" s="13">
        <v>85996.7099999999</v>
      </c>
      <c r="K61" s="13">
        <v>159362.79</v>
      </c>
      <c r="L61" s="13">
        <v>94359.92</v>
      </c>
      <c r="M61" s="19"/>
    </row>
    <row r="62" spans="1:13">
      <c r="A62" s="19" t="s">
        <v>33</v>
      </c>
      <c r="B62" s="19" t="s">
        <v>28</v>
      </c>
      <c r="C62" s="19">
        <v>224</v>
      </c>
      <c r="D62" s="19">
        <v>160130</v>
      </c>
      <c r="E62" s="13">
        <v>7630.36</v>
      </c>
      <c r="F62" s="13">
        <v>7391.68</v>
      </c>
      <c r="G62" s="13">
        <v>7292.27</v>
      </c>
      <c r="H62" s="13">
        <v>47661.77</v>
      </c>
      <c r="I62" s="13">
        <v>45726.25</v>
      </c>
      <c r="J62" s="13">
        <v>42733.24</v>
      </c>
      <c r="K62" s="13">
        <v>47661.77</v>
      </c>
      <c r="L62" s="13">
        <v>47661.77</v>
      </c>
      <c r="M62" s="19" t="s">
        <v>15</v>
      </c>
    </row>
    <row r="63" s="6" customFormat="true" spans="1:13">
      <c r="A63" s="19" t="s">
        <v>29</v>
      </c>
      <c r="B63" s="19" t="s">
        <v>30</v>
      </c>
      <c r="C63" s="19">
        <f>SUM(C49:C62)</f>
        <v>8651</v>
      </c>
      <c r="D63" s="19">
        <f t="shared" ref="D63:L63" si="3">SUM(D49:D62)</f>
        <v>17134612</v>
      </c>
      <c r="E63" s="13">
        <f t="shared" si="3"/>
        <v>2756501.66090136</v>
      </c>
      <c r="F63" s="13">
        <f t="shared" si="3"/>
        <v>2782157.16625018</v>
      </c>
      <c r="G63" s="13">
        <f t="shared" si="3"/>
        <v>2238197.42255533</v>
      </c>
      <c r="H63" s="13">
        <f t="shared" si="3"/>
        <v>3116135.3818784</v>
      </c>
      <c r="I63" s="13">
        <f t="shared" si="3"/>
        <v>3110721.2653784</v>
      </c>
      <c r="J63" s="13">
        <f t="shared" si="3"/>
        <v>3117516.1812784</v>
      </c>
      <c r="K63" s="13">
        <f t="shared" si="3"/>
        <v>4925415.52337977</v>
      </c>
      <c r="L63" s="13">
        <f t="shared" si="3"/>
        <v>3950216.94933963</v>
      </c>
      <c r="M63" s="19" t="s">
        <v>15</v>
      </c>
    </row>
    <row r="64" spans="1:13">
      <c r="A64" s="19" t="s">
        <v>34</v>
      </c>
      <c r="B64" s="19" t="s">
        <v>14</v>
      </c>
      <c r="C64" s="19">
        <v>8</v>
      </c>
      <c r="D64" s="19">
        <v>624150</v>
      </c>
      <c r="E64" s="13">
        <v>158700</v>
      </c>
      <c r="F64" s="13">
        <v>151800</v>
      </c>
      <c r="G64" s="13">
        <v>154200</v>
      </c>
      <c r="H64" s="13">
        <v>245087.25</v>
      </c>
      <c r="I64" s="13">
        <v>240765.71</v>
      </c>
      <c r="J64" s="13">
        <v>248371.13</v>
      </c>
      <c r="K64" s="13">
        <v>409787.4</v>
      </c>
      <c r="L64" s="13">
        <v>244741.363333334</v>
      </c>
      <c r="M64" s="19" t="s">
        <v>15</v>
      </c>
    </row>
    <row r="65" spans="1:13">
      <c r="A65" s="19" t="s">
        <v>34</v>
      </c>
      <c r="B65" s="19" t="s">
        <v>16</v>
      </c>
      <c r="C65" s="19">
        <v>276</v>
      </c>
      <c r="D65" s="19">
        <v>1299941</v>
      </c>
      <c r="E65" s="13">
        <v>130969.89</v>
      </c>
      <c r="F65" s="13">
        <v>141627.09</v>
      </c>
      <c r="G65" s="13">
        <v>76198.68</v>
      </c>
      <c r="H65" s="13">
        <v>209779.360037839</v>
      </c>
      <c r="I65" s="13">
        <v>209786.417636054</v>
      </c>
      <c r="J65" s="13">
        <v>209756.983037024</v>
      </c>
      <c r="K65" s="13">
        <v>116485.260726925</v>
      </c>
      <c r="L65" s="13">
        <v>116485.260726925</v>
      </c>
      <c r="M65" s="19" t="s">
        <v>15</v>
      </c>
    </row>
    <row r="66" spans="1:13">
      <c r="A66" s="19" t="s">
        <v>34</v>
      </c>
      <c r="B66" s="19" t="s">
        <v>17</v>
      </c>
      <c r="C66" s="19">
        <v>288</v>
      </c>
      <c r="D66" s="19">
        <v>1458562</v>
      </c>
      <c r="E66" s="13">
        <v>175276.45693959</v>
      </c>
      <c r="F66" s="13">
        <v>191191.03684557</v>
      </c>
      <c r="G66" s="13">
        <v>122718.5720432</v>
      </c>
      <c r="H66" s="13">
        <v>175200.05306041</v>
      </c>
      <c r="I66" s="13">
        <v>175199.55315443</v>
      </c>
      <c r="J66" s="13">
        <v>175199.8879568</v>
      </c>
      <c r="K66" s="13">
        <v>255534.63</v>
      </c>
      <c r="L66" s="13">
        <v>133557.068</v>
      </c>
      <c r="M66" s="19" t="s">
        <v>15</v>
      </c>
    </row>
    <row r="67" spans="1:13">
      <c r="A67" s="19" t="s">
        <v>34</v>
      </c>
      <c r="B67" s="19" t="s">
        <v>18</v>
      </c>
      <c r="C67" s="19">
        <v>191</v>
      </c>
      <c r="D67" s="19">
        <v>1320657</v>
      </c>
      <c r="E67" s="13">
        <v>249455.95</v>
      </c>
      <c r="F67" s="13">
        <v>260969.38</v>
      </c>
      <c r="G67" s="13">
        <v>194856.83</v>
      </c>
      <c r="H67" s="13">
        <v>151898.77</v>
      </c>
      <c r="I67" s="13">
        <v>151900.06</v>
      </c>
      <c r="J67" s="13">
        <v>151899.91</v>
      </c>
      <c r="K67" s="13">
        <v>295532.59</v>
      </c>
      <c r="L67" s="13">
        <v>182280.072</v>
      </c>
      <c r="M67" s="19" t="s">
        <v>15</v>
      </c>
    </row>
    <row r="68" spans="1:13">
      <c r="A68" s="19" t="s">
        <v>34</v>
      </c>
      <c r="B68" s="19" t="s">
        <v>19</v>
      </c>
      <c r="C68" s="19">
        <v>440</v>
      </c>
      <c r="D68" s="19">
        <v>1733052</v>
      </c>
      <c r="E68" s="13">
        <v>243224.33</v>
      </c>
      <c r="F68" s="13">
        <v>255613.24</v>
      </c>
      <c r="G68" s="13">
        <v>172828.88</v>
      </c>
      <c r="H68" s="13">
        <v>167600.82</v>
      </c>
      <c r="I68" s="13">
        <v>167600.82</v>
      </c>
      <c r="J68" s="13">
        <v>167600.82</v>
      </c>
      <c r="K68" s="13">
        <v>308031.16</v>
      </c>
      <c r="L68" s="13">
        <v>10671.95</v>
      </c>
      <c r="M68" s="19" t="s">
        <v>15</v>
      </c>
    </row>
    <row r="69" spans="1:13">
      <c r="A69" s="19" t="s">
        <v>34</v>
      </c>
      <c r="B69" s="19" t="s">
        <v>20</v>
      </c>
      <c r="C69" s="19">
        <v>2861</v>
      </c>
      <c r="D69" s="10">
        <v>2896218</v>
      </c>
      <c r="E69" s="13">
        <v>215659.955</v>
      </c>
      <c r="F69" s="13">
        <v>218471.925</v>
      </c>
      <c r="G69" s="13">
        <v>220614.123</v>
      </c>
      <c r="H69" s="13">
        <v>1074855.877</v>
      </c>
      <c r="I69" s="13">
        <v>1074855.877</v>
      </c>
      <c r="J69" s="13">
        <v>1074855.877</v>
      </c>
      <c r="K69" s="13">
        <v>1160627.5</v>
      </c>
      <c r="L69" s="13">
        <v>1133933.465</v>
      </c>
      <c r="M69" s="19" t="s">
        <v>15</v>
      </c>
    </row>
    <row r="70" spans="1:13">
      <c r="A70" s="19" t="s">
        <v>34</v>
      </c>
      <c r="B70" s="19" t="s">
        <v>21</v>
      </c>
      <c r="C70" s="19">
        <v>949</v>
      </c>
      <c r="D70" s="19">
        <v>1599002</v>
      </c>
      <c r="E70" s="13">
        <v>251223.413901364</v>
      </c>
      <c r="F70" s="13">
        <v>248260.78925018</v>
      </c>
      <c r="G70" s="13">
        <v>187495.659555328</v>
      </c>
      <c r="H70" s="13">
        <v>221406.682771886</v>
      </c>
      <c r="I70" s="13">
        <v>221475.831271886</v>
      </c>
      <c r="J70" s="13">
        <v>221402.446771886</v>
      </c>
      <c r="K70" s="13">
        <v>532664.476673251</v>
      </c>
      <c r="L70" s="13">
        <v>518931.542522066</v>
      </c>
      <c r="M70" s="19" t="s">
        <v>15</v>
      </c>
    </row>
    <row r="71" s="6" customFormat="true" spans="1:13">
      <c r="A71" s="19" t="s">
        <v>34</v>
      </c>
      <c r="B71" s="19" t="s">
        <v>22</v>
      </c>
      <c r="C71" s="19">
        <v>785</v>
      </c>
      <c r="D71" s="10">
        <v>1398502</v>
      </c>
      <c r="E71" s="13">
        <v>243987.8</v>
      </c>
      <c r="F71" s="13">
        <v>233720.44</v>
      </c>
      <c r="G71" s="13">
        <v>209536.954</v>
      </c>
      <c r="H71" s="13">
        <v>275904.4</v>
      </c>
      <c r="I71" s="13">
        <v>275904.4</v>
      </c>
      <c r="J71" s="13">
        <v>275904.4</v>
      </c>
      <c r="K71" s="13">
        <v>248794.901</v>
      </c>
      <c r="L71" s="13">
        <v>349060.662278842</v>
      </c>
      <c r="M71" s="19" t="s">
        <v>15</v>
      </c>
    </row>
    <row r="72" spans="1:13">
      <c r="A72" s="19" t="s">
        <v>34</v>
      </c>
      <c r="B72" s="19" t="s">
        <v>23</v>
      </c>
      <c r="C72" s="19">
        <v>498</v>
      </c>
      <c r="D72" s="10">
        <v>2360118</v>
      </c>
      <c r="E72" s="13">
        <v>296885.82</v>
      </c>
      <c r="F72" s="13">
        <v>303728.77</v>
      </c>
      <c r="G72" s="13">
        <v>245501.84</v>
      </c>
      <c r="H72" s="13">
        <v>433533.87</v>
      </c>
      <c r="I72" s="13">
        <v>433442.33</v>
      </c>
      <c r="J72" s="13">
        <v>433934.6</v>
      </c>
      <c r="K72" s="13">
        <v>694249.46</v>
      </c>
      <c r="L72" s="13">
        <v>694249.46</v>
      </c>
      <c r="M72" s="19" t="s">
        <v>15</v>
      </c>
    </row>
    <row r="73" spans="1:13">
      <c r="A73" s="19" t="s">
        <v>34</v>
      </c>
      <c r="B73" s="19" t="s">
        <v>24</v>
      </c>
      <c r="C73" s="10">
        <v>1053</v>
      </c>
      <c r="D73" s="10">
        <v>1289580</v>
      </c>
      <c r="E73" s="13">
        <v>297259.352</v>
      </c>
      <c r="F73" s="13">
        <v>308544.972</v>
      </c>
      <c r="G73" s="13">
        <v>200162.776</v>
      </c>
      <c r="H73" s="13">
        <v>229073.2282</v>
      </c>
      <c r="I73" s="13">
        <v>229282.0832</v>
      </c>
      <c r="J73" s="13">
        <v>230695.8642</v>
      </c>
      <c r="K73" s="13">
        <v>445062.15</v>
      </c>
      <c r="L73" s="13">
        <v>445062.15</v>
      </c>
      <c r="M73" s="19" t="s">
        <v>15</v>
      </c>
    </row>
    <row r="74" spans="1:13">
      <c r="A74" s="19" t="s">
        <v>34</v>
      </c>
      <c r="B74" s="19" t="s">
        <v>25</v>
      </c>
      <c r="C74" s="19">
        <v>597</v>
      </c>
      <c r="D74" s="19">
        <v>663420</v>
      </c>
      <c r="E74" s="13">
        <v>19715.2300000001</v>
      </c>
      <c r="F74" s="13">
        <v>19715.2300000001</v>
      </c>
      <c r="G74" s="13">
        <v>19715.2300000001</v>
      </c>
      <c r="H74" s="13">
        <v>207483.160000001</v>
      </c>
      <c r="I74" s="13">
        <v>207155.188</v>
      </c>
      <c r="J74" s="13">
        <v>207403.440200001</v>
      </c>
      <c r="K74" s="13">
        <v>249348.400000001</v>
      </c>
      <c r="L74" s="13">
        <v>229644.27</v>
      </c>
      <c r="M74" s="19"/>
    </row>
    <row r="75" spans="1:13">
      <c r="A75" s="19" t="s">
        <v>34</v>
      </c>
      <c r="B75" s="19" t="s">
        <v>26</v>
      </c>
      <c r="C75" s="19">
        <v>1099</v>
      </c>
      <c r="D75" s="19">
        <v>964350</v>
      </c>
      <c r="E75" s="13">
        <v>98687.2599999999</v>
      </c>
      <c r="F75" s="13">
        <v>82355.8599999999</v>
      </c>
      <c r="G75" s="13">
        <v>53329.3299999999</v>
      </c>
      <c r="H75" s="13">
        <v>193247.64</v>
      </c>
      <c r="I75" s="13">
        <v>191909.5</v>
      </c>
      <c r="J75" s="13">
        <v>191967.18</v>
      </c>
      <c r="K75" s="13">
        <v>253929.66</v>
      </c>
      <c r="L75" s="13">
        <v>172801.89</v>
      </c>
      <c r="M75" s="19" t="s">
        <v>15</v>
      </c>
    </row>
    <row r="76" spans="1:13">
      <c r="A76" s="19" t="s">
        <v>34</v>
      </c>
      <c r="B76" s="19" t="s">
        <v>27</v>
      </c>
      <c r="C76" s="19">
        <v>833</v>
      </c>
      <c r="D76" s="19">
        <v>492920</v>
      </c>
      <c r="E76" s="13">
        <v>71806.46</v>
      </c>
      <c r="F76" s="13">
        <v>66173.57</v>
      </c>
      <c r="G76" s="13">
        <v>44902.31</v>
      </c>
      <c r="H76" s="13">
        <v>113947.7</v>
      </c>
      <c r="I76" s="13">
        <v>114961.97</v>
      </c>
      <c r="J76" s="13">
        <v>111183.69</v>
      </c>
      <c r="K76" s="13">
        <v>156403.6</v>
      </c>
      <c r="L76" s="13">
        <v>121505.25</v>
      </c>
      <c r="M76" s="19"/>
    </row>
    <row r="77" spans="1:13">
      <c r="A77" s="19" t="s">
        <v>34</v>
      </c>
      <c r="B77" s="19" t="s">
        <v>28</v>
      </c>
      <c r="C77" s="19">
        <v>457</v>
      </c>
      <c r="D77" s="19">
        <v>282550</v>
      </c>
      <c r="E77" s="13">
        <v>9658.36</v>
      </c>
      <c r="F77" s="13">
        <v>9419.68</v>
      </c>
      <c r="G77" s="13">
        <v>9320.27</v>
      </c>
      <c r="H77" s="13">
        <v>59524.75</v>
      </c>
      <c r="I77" s="13">
        <v>58070.61</v>
      </c>
      <c r="J77" s="13">
        <v>51150.37</v>
      </c>
      <c r="K77" s="13">
        <v>59524.75</v>
      </c>
      <c r="L77" s="13">
        <v>56217.43</v>
      </c>
      <c r="M77" s="19" t="s">
        <v>15</v>
      </c>
    </row>
    <row r="78" s="6" customFormat="true" spans="1:13">
      <c r="A78" s="19" t="s">
        <v>29</v>
      </c>
      <c r="B78" s="19" t="s">
        <v>30</v>
      </c>
      <c r="C78" s="19">
        <f>SUM(C64:C77)</f>
        <v>10335</v>
      </c>
      <c r="D78" s="19">
        <f t="shared" ref="D78:L78" si="4">SUM(D64:D77)</f>
        <v>18383022</v>
      </c>
      <c r="E78" s="13">
        <f t="shared" si="4"/>
        <v>2462510.27784095</v>
      </c>
      <c r="F78" s="13">
        <f t="shared" si="4"/>
        <v>2491591.98309575</v>
      </c>
      <c r="G78" s="13">
        <f t="shared" si="4"/>
        <v>1911381.45459853</v>
      </c>
      <c r="H78" s="13">
        <f t="shared" si="4"/>
        <v>3758543.56107014</v>
      </c>
      <c r="I78" s="13">
        <f t="shared" si="4"/>
        <v>3752310.35026237</v>
      </c>
      <c r="J78" s="13">
        <f t="shared" si="4"/>
        <v>3751326.59916571</v>
      </c>
      <c r="K78" s="13">
        <f t="shared" si="4"/>
        <v>5185975.93840018</v>
      </c>
      <c r="L78" s="13">
        <f t="shared" si="4"/>
        <v>4409141.83386117</v>
      </c>
      <c r="M78" s="19" t="s">
        <v>15</v>
      </c>
    </row>
    <row r="79" spans="1:13">
      <c r="A79" s="19" t="s">
        <v>35</v>
      </c>
      <c r="B79" s="19" t="s">
        <v>14</v>
      </c>
      <c r="C79" s="19">
        <v>9</v>
      </c>
      <c r="D79" s="19">
        <v>687150</v>
      </c>
      <c r="E79" s="13">
        <v>170000</v>
      </c>
      <c r="F79" s="13">
        <v>163500</v>
      </c>
      <c r="G79" s="13">
        <v>166200</v>
      </c>
      <c r="H79" s="13">
        <v>249160.36</v>
      </c>
      <c r="I79" s="13">
        <v>245711.15</v>
      </c>
      <c r="J79" s="13">
        <v>250465.8</v>
      </c>
      <c r="K79" s="13">
        <v>424989.4</v>
      </c>
      <c r="L79" s="13">
        <v>248445.77</v>
      </c>
      <c r="M79" s="19" t="s">
        <v>15</v>
      </c>
    </row>
    <row r="80" spans="1:13">
      <c r="A80" s="19" t="s">
        <v>35</v>
      </c>
      <c r="B80" s="19" t="s">
        <v>16</v>
      </c>
      <c r="C80" s="19">
        <v>338</v>
      </c>
      <c r="D80" s="19">
        <v>1516536</v>
      </c>
      <c r="E80" s="13">
        <v>96257.08</v>
      </c>
      <c r="F80" s="13">
        <v>102966.46</v>
      </c>
      <c r="G80" s="13">
        <v>19581.41</v>
      </c>
      <c r="H80" s="13">
        <v>324800</v>
      </c>
      <c r="I80" s="13">
        <v>324800</v>
      </c>
      <c r="J80" s="13">
        <v>324800</v>
      </c>
      <c r="K80" s="13">
        <v>168505.46</v>
      </c>
      <c r="L80" s="13">
        <v>51781.03</v>
      </c>
      <c r="M80" s="19" t="s">
        <v>15</v>
      </c>
    </row>
    <row r="81" spans="1:13">
      <c r="A81" s="19" t="s">
        <v>35</v>
      </c>
      <c r="B81" s="19" t="s">
        <v>17</v>
      </c>
      <c r="C81" s="19">
        <v>288</v>
      </c>
      <c r="D81" s="19">
        <v>1458562</v>
      </c>
      <c r="E81" s="13">
        <v>83376.27</v>
      </c>
      <c r="F81" s="13">
        <v>99290.59</v>
      </c>
      <c r="G81" s="13">
        <v>30818.46</v>
      </c>
      <c r="H81" s="13">
        <v>267100.24</v>
      </c>
      <c r="I81" s="13">
        <v>267100</v>
      </c>
      <c r="J81" s="13">
        <v>267100</v>
      </c>
      <c r="K81" s="13">
        <v>255534.63</v>
      </c>
      <c r="L81" s="13">
        <v>323933.984</v>
      </c>
      <c r="M81" s="19" t="s">
        <v>15</v>
      </c>
    </row>
    <row r="82" spans="1:13">
      <c r="A82" s="19" t="s">
        <v>35</v>
      </c>
      <c r="B82" s="19" t="s">
        <v>18</v>
      </c>
      <c r="C82" s="19">
        <v>191</v>
      </c>
      <c r="D82" s="19">
        <v>1320657</v>
      </c>
      <c r="E82" s="13">
        <v>164754.1</v>
      </c>
      <c r="F82" s="13">
        <v>176269.18</v>
      </c>
      <c r="G82" s="13">
        <v>110156.94</v>
      </c>
      <c r="H82" s="13">
        <v>236600.62</v>
      </c>
      <c r="I82" s="13">
        <v>236600.26</v>
      </c>
      <c r="J82" s="13">
        <v>236599.8</v>
      </c>
      <c r="K82" s="13">
        <v>291969.27</v>
      </c>
      <c r="L82" s="13">
        <v>283920.312</v>
      </c>
      <c r="M82" s="19" t="s">
        <v>15</v>
      </c>
    </row>
    <row r="83" spans="1:13">
      <c r="A83" s="19" t="s">
        <v>35</v>
      </c>
      <c r="B83" s="19" t="s">
        <v>19</v>
      </c>
      <c r="C83" s="19">
        <v>442</v>
      </c>
      <c r="D83" s="19">
        <v>1738652</v>
      </c>
      <c r="E83" s="13">
        <v>161988.16</v>
      </c>
      <c r="F83" s="13">
        <v>174339.49</v>
      </c>
      <c r="G83" s="13">
        <v>91521.16</v>
      </c>
      <c r="H83" s="13">
        <v>258800.03</v>
      </c>
      <c r="I83" s="13">
        <v>258800.03</v>
      </c>
      <c r="J83" s="13">
        <v>258800.03</v>
      </c>
      <c r="K83" s="13">
        <v>308776.16</v>
      </c>
      <c r="L83" s="13">
        <v>10671.95</v>
      </c>
      <c r="M83" s="19"/>
    </row>
    <row r="84" spans="1:13">
      <c r="A84" s="19" t="s">
        <v>35</v>
      </c>
      <c r="B84" s="19" t="s">
        <v>20</v>
      </c>
      <c r="C84" s="19">
        <v>3046</v>
      </c>
      <c r="D84" s="10">
        <v>3019953</v>
      </c>
      <c r="E84" s="13">
        <v>227434.955</v>
      </c>
      <c r="F84" s="13">
        <v>230246.925</v>
      </c>
      <c r="G84" s="13">
        <v>232389.123</v>
      </c>
      <c r="H84" s="13">
        <v>1214969.115</v>
      </c>
      <c r="I84" s="13">
        <v>1214969.115</v>
      </c>
      <c r="J84" s="13">
        <v>1214969.115</v>
      </c>
      <c r="K84" s="13">
        <v>1185601.25</v>
      </c>
      <c r="L84" s="13">
        <v>1156873.175</v>
      </c>
      <c r="M84" s="19" t="s">
        <v>15</v>
      </c>
    </row>
    <row r="85" spans="1:13">
      <c r="A85" s="19" t="s">
        <v>35</v>
      </c>
      <c r="B85" s="19" t="s">
        <v>21</v>
      </c>
      <c r="C85" s="19">
        <v>956</v>
      </c>
      <c r="D85" s="19">
        <v>1614912</v>
      </c>
      <c r="E85" s="13">
        <v>165589.51666522</v>
      </c>
      <c r="F85" s="13">
        <v>168205.52260522</v>
      </c>
      <c r="G85" s="13">
        <v>152317.69901722</v>
      </c>
      <c r="H85" s="13">
        <v>309601.48677</v>
      </c>
      <c r="I85" s="13">
        <v>309670.63527</v>
      </c>
      <c r="J85" s="13">
        <v>309597.25077</v>
      </c>
      <c r="K85" s="13">
        <v>462557.147286</v>
      </c>
      <c r="L85" s="13">
        <v>371383.699512</v>
      </c>
      <c r="M85" s="19" t="s">
        <v>15</v>
      </c>
    </row>
    <row r="86" s="6" customFormat="true" spans="1:13">
      <c r="A86" s="19" t="s">
        <v>35</v>
      </c>
      <c r="B86" s="19" t="s">
        <v>22</v>
      </c>
      <c r="C86" s="19">
        <v>785</v>
      </c>
      <c r="D86" s="10">
        <v>1398502</v>
      </c>
      <c r="E86" s="13">
        <v>243987.8</v>
      </c>
      <c r="F86" s="13">
        <v>233720.44</v>
      </c>
      <c r="G86" s="13">
        <v>209536.954</v>
      </c>
      <c r="H86" s="13">
        <v>377004.399999999</v>
      </c>
      <c r="I86" s="13">
        <v>377004.4</v>
      </c>
      <c r="J86" s="13">
        <v>377004.400000002</v>
      </c>
      <c r="K86" s="13">
        <v>248794.901</v>
      </c>
      <c r="L86" s="13">
        <v>477201.667930228</v>
      </c>
      <c r="M86" s="19" t="s">
        <v>15</v>
      </c>
    </row>
    <row r="87" spans="1:13">
      <c r="A87" s="19" t="s">
        <v>35</v>
      </c>
      <c r="B87" s="19" t="s">
        <v>23</v>
      </c>
      <c r="C87" s="19">
        <v>498</v>
      </c>
      <c r="D87" s="10">
        <v>2360118</v>
      </c>
      <c r="E87" s="13">
        <v>219385.82</v>
      </c>
      <c r="F87" s="13">
        <v>226228.77</v>
      </c>
      <c r="G87" s="13">
        <v>168001.84</v>
      </c>
      <c r="H87" s="13">
        <v>511033.87</v>
      </c>
      <c r="I87" s="13">
        <v>510942.33</v>
      </c>
      <c r="J87" s="13">
        <v>511434.6</v>
      </c>
      <c r="K87" s="13">
        <v>694249.46</v>
      </c>
      <c r="L87" s="13">
        <v>694249.46</v>
      </c>
      <c r="M87" s="19" t="s">
        <v>15</v>
      </c>
    </row>
    <row r="88" spans="1:13">
      <c r="A88" s="19" t="s">
        <v>35</v>
      </c>
      <c r="B88" s="19" t="s">
        <v>24</v>
      </c>
      <c r="C88" s="10">
        <v>1053</v>
      </c>
      <c r="D88" s="10">
        <v>1289580</v>
      </c>
      <c r="E88" s="13">
        <v>227476.412</v>
      </c>
      <c r="F88" s="13">
        <v>238562.582</v>
      </c>
      <c r="G88" s="13">
        <v>130089.726</v>
      </c>
      <c r="H88" s="13">
        <v>321429.111599999</v>
      </c>
      <c r="I88" s="13">
        <v>321629.6082</v>
      </c>
      <c r="J88" s="13">
        <v>323517.9076</v>
      </c>
      <c r="K88" s="13">
        <v>442957.3</v>
      </c>
      <c r="L88" s="13">
        <v>442957.3</v>
      </c>
      <c r="M88" s="19" t="s">
        <v>15</v>
      </c>
    </row>
    <row r="89" spans="1:13">
      <c r="A89" s="19" t="s">
        <v>35</v>
      </c>
      <c r="B89" s="19" t="s">
        <v>25</v>
      </c>
      <c r="C89" s="19">
        <v>765</v>
      </c>
      <c r="D89" s="19">
        <v>779280</v>
      </c>
      <c r="E89" s="13">
        <v>22482.96</v>
      </c>
      <c r="F89" s="13">
        <v>22482.96</v>
      </c>
      <c r="G89" s="13">
        <v>22482.96</v>
      </c>
      <c r="H89" s="13">
        <v>248873.518782001</v>
      </c>
      <c r="I89" s="13">
        <v>248269.8194</v>
      </c>
      <c r="J89" s="13">
        <v>248912.911912001</v>
      </c>
      <c r="K89" s="13">
        <v>309345.18</v>
      </c>
      <c r="L89" s="13">
        <v>286872.320000001</v>
      </c>
      <c r="M89" s="19" t="s">
        <v>15</v>
      </c>
    </row>
    <row r="90" spans="1:13">
      <c r="A90" s="19" t="s">
        <v>35</v>
      </c>
      <c r="B90" s="19" t="s">
        <v>26</v>
      </c>
      <c r="C90" s="19">
        <v>1103</v>
      </c>
      <c r="D90" s="19">
        <v>1046515</v>
      </c>
      <c r="E90" s="13">
        <v>99109.3899999999</v>
      </c>
      <c r="F90" s="13">
        <v>81589.7499999999</v>
      </c>
      <c r="G90" s="13">
        <v>52732.3099999999</v>
      </c>
      <c r="H90" s="13">
        <v>228298.57</v>
      </c>
      <c r="I90" s="13">
        <v>226736.44</v>
      </c>
      <c r="J90" s="13">
        <v>227950.21</v>
      </c>
      <c r="K90" s="13">
        <v>268118.82</v>
      </c>
      <c r="L90" s="13">
        <v>205611.28</v>
      </c>
      <c r="M90" s="19" t="s">
        <v>15</v>
      </c>
    </row>
    <row r="91" spans="1:13">
      <c r="A91" s="19" t="s">
        <v>35</v>
      </c>
      <c r="B91" s="19" t="s">
        <v>27</v>
      </c>
      <c r="C91" s="19">
        <v>1023</v>
      </c>
      <c r="D91" s="19">
        <v>595080</v>
      </c>
      <c r="E91" s="13">
        <v>64261.51</v>
      </c>
      <c r="F91" s="13">
        <v>56908.0300000001</v>
      </c>
      <c r="G91" s="13">
        <v>44229.61</v>
      </c>
      <c r="H91" s="13">
        <v>145898.86</v>
      </c>
      <c r="I91" s="13">
        <v>146243.98</v>
      </c>
      <c r="J91" s="13">
        <v>147729.691</v>
      </c>
      <c r="K91" s="13">
        <v>195486.26</v>
      </c>
      <c r="L91" s="13">
        <v>153787.26</v>
      </c>
      <c r="M91" s="19"/>
    </row>
    <row r="92" spans="1:13">
      <c r="A92" s="19" t="s">
        <v>35</v>
      </c>
      <c r="B92" s="19" t="s">
        <v>28</v>
      </c>
      <c r="C92" s="19">
        <v>509</v>
      </c>
      <c r="D92" s="19">
        <v>368845</v>
      </c>
      <c r="E92" s="13">
        <v>10033.36</v>
      </c>
      <c r="F92" s="13">
        <v>10020.39</v>
      </c>
      <c r="G92" s="13">
        <v>9695.27</v>
      </c>
      <c r="H92" s="13">
        <v>76122.23</v>
      </c>
      <c r="I92" s="13">
        <v>72536.4300000001</v>
      </c>
      <c r="J92" s="13">
        <v>67467</v>
      </c>
      <c r="K92" s="13">
        <v>76122.23</v>
      </c>
      <c r="L92" s="13">
        <v>76122.23</v>
      </c>
      <c r="M92" s="19" t="s">
        <v>15</v>
      </c>
    </row>
    <row r="93" s="6" customFormat="true" spans="1:13">
      <c r="A93" s="19" t="s">
        <v>29</v>
      </c>
      <c r="B93" s="19" t="s">
        <v>30</v>
      </c>
      <c r="C93" s="19">
        <f>SUM(C79:C92)</f>
        <v>11006</v>
      </c>
      <c r="D93" s="19">
        <f t="shared" ref="D93:L93" si="5">SUM(D79:D92)</f>
        <v>19194342</v>
      </c>
      <c r="E93" s="13">
        <f t="shared" si="5"/>
        <v>1956137.33366522</v>
      </c>
      <c r="F93" s="13">
        <f t="shared" si="5"/>
        <v>1984331.08960522</v>
      </c>
      <c r="G93" s="13">
        <f t="shared" si="5"/>
        <v>1439753.46201722</v>
      </c>
      <c r="H93" s="13">
        <f t="shared" si="5"/>
        <v>4769692.412152</v>
      </c>
      <c r="I93" s="13">
        <f t="shared" si="5"/>
        <v>4761014.19787</v>
      </c>
      <c r="J93" s="13">
        <f t="shared" si="5"/>
        <v>4766348.716282</v>
      </c>
      <c r="K93" s="13">
        <f t="shared" si="5"/>
        <v>5333007.468286</v>
      </c>
      <c r="L93" s="13">
        <f t="shared" si="5"/>
        <v>4783811.43844223</v>
      </c>
      <c r="M93" s="19" t="s">
        <v>15</v>
      </c>
    </row>
    <row r="94" spans="1:13">
      <c r="A94" s="19" t="s">
        <v>36</v>
      </c>
      <c r="B94" s="19" t="s">
        <v>14</v>
      </c>
      <c r="C94" s="19">
        <v>4</v>
      </c>
      <c r="D94" s="19">
        <v>450000</v>
      </c>
      <c r="E94" s="13">
        <v>75410.69</v>
      </c>
      <c r="F94" s="13">
        <v>76432.39</v>
      </c>
      <c r="G94" s="13">
        <v>76453.1</v>
      </c>
      <c r="H94" s="13">
        <v>29869.33</v>
      </c>
      <c r="I94" s="13">
        <v>29981.11</v>
      </c>
      <c r="J94" s="13">
        <v>30301.66</v>
      </c>
      <c r="K94" s="13">
        <v>6600</v>
      </c>
      <c r="L94" s="13">
        <v>30050.7</v>
      </c>
      <c r="M94" s="19" t="s">
        <v>15</v>
      </c>
    </row>
    <row r="95" spans="1:13">
      <c r="A95" s="19" t="s">
        <v>36</v>
      </c>
      <c r="B95" s="19" t="s">
        <v>16</v>
      </c>
      <c r="C95" s="19">
        <v>12</v>
      </c>
      <c r="D95" s="19">
        <v>68050</v>
      </c>
      <c r="E95" s="13">
        <v>8018.46</v>
      </c>
      <c r="F95" s="13">
        <v>7565.99</v>
      </c>
      <c r="G95" s="13">
        <v>3270.88</v>
      </c>
      <c r="H95" s="13">
        <v>6474.24</v>
      </c>
      <c r="I95" s="13">
        <v>6803.54</v>
      </c>
      <c r="J95" s="13">
        <v>7785.83</v>
      </c>
      <c r="K95" s="13">
        <v>9330.5</v>
      </c>
      <c r="L95" s="13">
        <v>4665.25</v>
      </c>
      <c r="M95" s="19" t="s">
        <v>15</v>
      </c>
    </row>
    <row r="96" spans="1:13">
      <c r="A96" s="19" t="s">
        <v>36</v>
      </c>
      <c r="B96" s="19" t="s">
        <v>17</v>
      </c>
      <c r="C96" s="19">
        <v>8</v>
      </c>
      <c r="D96" s="19">
        <v>189670</v>
      </c>
      <c r="E96" s="13">
        <v>27844.53</v>
      </c>
      <c r="F96" s="13">
        <v>30218.6</v>
      </c>
      <c r="G96" s="13">
        <v>28720.7</v>
      </c>
      <c r="H96" s="13">
        <v>18282.94</v>
      </c>
      <c r="I96" s="13">
        <v>18281.61</v>
      </c>
      <c r="J96" s="13">
        <v>18273.79</v>
      </c>
      <c r="K96" s="13">
        <v>36645.9</v>
      </c>
      <c r="L96" s="13">
        <v>21937.932</v>
      </c>
      <c r="M96" s="19"/>
    </row>
    <row r="97" spans="1:13">
      <c r="A97" s="19" t="s">
        <v>36</v>
      </c>
      <c r="B97" s="19" t="s">
        <v>18</v>
      </c>
      <c r="C97" s="19">
        <v>7</v>
      </c>
      <c r="D97" s="19">
        <v>139400</v>
      </c>
      <c r="E97" s="13">
        <v>19488.22</v>
      </c>
      <c r="F97" s="13">
        <v>20392.48</v>
      </c>
      <c r="G97" s="13">
        <v>19953.31</v>
      </c>
      <c r="H97" s="13">
        <v>16701.59</v>
      </c>
      <c r="I97" s="13">
        <v>16698.25</v>
      </c>
      <c r="J97" s="13">
        <v>16698.62</v>
      </c>
      <c r="K97" s="13">
        <v>32738.8</v>
      </c>
      <c r="L97" s="13">
        <v>20037.9</v>
      </c>
      <c r="M97" s="19" t="s">
        <v>15</v>
      </c>
    </row>
    <row r="98" spans="1:13">
      <c r="A98" s="19" t="s">
        <v>36</v>
      </c>
      <c r="B98" s="19" t="s">
        <v>19</v>
      </c>
      <c r="C98" s="19">
        <v>17</v>
      </c>
      <c r="D98" s="19">
        <v>189115</v>
      </c>
      <c r="E98" s="13">
        <v>48671.49</v>
      </c>
      <c r="F98" s="13">
        <v>50039.02</v>
      </c>
      <c r="G98" s="13">
        <v>40966.81</v>
      </c>
      <c r="H98" s="13">
        <v>12167.87</v>
      </c>
      <c r="I98" s="13">
        <v>12167.87</v>
      </c>
      <c r="J98" s="13">
        <v>12193.15</v>
      </c>
      <c r="K98" s="13">
        <v>43503.5</v>
      </c>
      <c r="L98" s="13">
        <v>43503.5</v>
      </c>
      <c r="M98" s="19" t="s">
        <v>15</v>
      </c>
    </row>
    <row r="99" spans="1:13">
      <c r="A99" s="19" t="s">
        <v>36</v>
      </c>
      <c r="B99" s="19" t="s">
        <v>20</v>
      </c>
      <c r="C99" s="19">
        <v>86</v>
      </c>
      <c r="D99" s="19">
        <v>772810</v>
      </c>
      <c r="E99" s="13">
        <v>64203.66</v>
      </c>
      <c r="F99" s="13">
        <v>64311.6</v>
      </c>
      <c r="G99" s="13">
        <v>50940.64</v>
      </c>
      <c r="H99" s="13">
        <v>153411.78</v>
      </c>
      <c r="I99" s="13">
        <v>153411.78</v>
      </c>
      <c r="J99" s="13">
        <v>153411.78</v>
      </c>
      <c r="K99" s="13">
        <v>247359.95</v>
      </c>
      <c r="L99" s="13">
        <v>200181.38</v>
      </c>
      <c r="M99" s="19" t="s">
        <v>15</v>
      </c>
    </row>
    <row r="100" spans="1:13">
      <c r="A100" s="19" t="s">
        <v>36</v>
      </c>
      <c r="B100" s="19" t="s">
        <v>21</v>
      </c>
      <c r="C100" s="19">
        <v>19</v>
      </c>
      <c r="D100" s="19">
        <v>252217</v>
      </c>
      <c r="E100" s="13">
        <v>10117.73</v>
      </c>
      <c r="F100" s="13">
        <v>9907.27</v>
      </c>
      <c r="G100" s="13">
        <v>11594.67</v>
      </c>
      <c r="H100" s="13">
        <v>35468.95</v>
      </c>
      <c r="I100" s="13">
        <v>35242.54</v>
      </c>
      <c r="J100" s="13">
        <v>33514.91</v>
      </c>
      <c r="K100" s="13">
        <v>80304.37</v>
      </c>
      <c r="L100" s="13">
        <v>80987.91</v>
      </c>
      <c r="M100" s="19" t="s">
        <v>15</v>
      </c>
    </row>
    <row r="101" s="6" customFormat="true" spans="1:13">
      <c r="A101" s="19" t="s">
        <v>36</v>
      </c>
      <c r="B101" s="19" t="s">
        <v>22</v>
      </c>
      <c r="C101" s="19">
        <v>5</v>
      </c>
      <c r="D101" s="10">
        <v>257000</v>
      </c>
      <c r="E101" s="13">
        <v>110771.29</v>
      </c>
      <c r="F101" s="13">
        <v>109618.25</v>
      </c>
      <c r="G101" s="13">
        <v>102054.14</v>
      </c>
      <c r="H101" s="13">
        <v>47600</v>
      </c>
      <c r="I101" s="13">
        <v>47600</v>
      </c>
      <c r="J101" s="13">
        <v>47599.9999999999</v>
      </c>
      <c r="K101" s="13">
        <v>49680.1915791522</v>
      </c>
      <c r="L101" s="13">
        <v>49680.1915791522</v>
      </c>
      <c r="M101" s="19" t="s">
        <v>15</v>
      </c>
    </row>
    <row r="102" spans="1:13">
      <c r="A102" s="19" t="s">
        <v>36</v>
      </c>
      <c r="B102" s="19" t="s">
        <v>23</v>
      </c>
      <c r="C102" s="19">
        <v>31</v>
      </c>
      <c r="D102" s="10">
        <v>5025427</v>
      </c>
      <c r="E102" s="13">
        <v>46627.51</v>
      </c>
      <c r="F102" s="13">
        <v>52717.51</v>
      </c>
      <c r="G102" s="13">
        <v>49160.75</v>
      </c>
      <c r="H102" s="13">
        <v>79597.52</v>
      </c>
      <c r="I102" s="13">
        <v>79605.5</v>
      </c>
      <c r="J102" s="13">
        <v>79599.77</v>
      </c>
      <c r="K102" s="13">
        <v>95740.7</v>
      </c>
      <c r="L102" s="13">
        <v>95740.7</v>
      </c>
      <c r="M102" s="19" t="s">
        <v>15</v>
      </c>
    </row>
    <row r="103" spans="1:13">
      <c r="A103" s="19" t="s">
        <v>36</v>
      </c>
      <c r="B103" s="19" t="s">
        <v>24</v>
      </c>
      <c r="C103" s="19">
        <v>16</v>
      </c>
      <c r="D103" s="19">
        <v>170365</v>
      </c>
      <c r="E103" s="13">
        <v>14554.18</v>
      </c>
      <c r="F103" s="13">
        <v>18740.7</v>
      </c>
      <c r="G103" s="13">
        <v>18229.22</v>
      </c>
      <c r="H103" s="13">
        <v>40240.48</v>
      </c>
      <c r="I103" s="13">
        <v>40401.7</v>
      </c>
      <c r="J103" s="13">
        <v>39574.19</v>
      </c>
      <c r="K103" s="13">
        <v>52882</v>
      </c>
      <c r="L103" s="13">
        <v>52882</v>
      </c>
      <c r="M103" s="19" t="s">
        <v>15</v>
      </c>
    </row>
    <row r="104" spans="1:13">
      <c r="A104" s="19" t="s">
        <v>36</v>
      </c>
      <c r="B104" s="19" t="s">
        <v>25</v>
      </c>
      <c r="C104" s="19">
        <v>4</v>
      </c>
      <c r="D104" s="19">
        <v>84990</v>
      </c>
      <c r="E104" s="13">
        <v>4845.66</v>
      </c>
      <c r="F104" s="13">
        <v>4845.66</v>
      </c>
      <c r="G104" s="13">
        <v>4845.66</v>
      </c>
      <c r="H104" s="13">
        <v>35990.47</v>
      </c>
      <c r="I104" s="13">
        <v>35913.25</v>
      </c>
      <c r="J104" s="13">
        <v>35792.35</v>
      </c>
      <c r="K104" s="13">
        <v>35792.35</v>
      </c>
      <c r="L104" s="13">
        <v>35792.35</v>
      </c>
      <c r="M104" s="19" t="s">
        <v>15</v>
      </c>
    </row>
    <row r="105" spans="1:13">
      <c r="A105" s="19" t="s">
        <v>36</v>
      </c>
      <c r="B105" s="19" t="s">
        <v>26</v>
      </c>
      <c r="C105" s="19">
        <v>3</v>
      </c>
      <c r="D105" s="19">
        <v>102300</v>
      </c>
      <c r="E105" s="13">
        <v>1928</v>
      </c>
      <c r="F105" s="13">
        <v>2783</v>
      </c>
      <c r="G105" s="13">
        <v>2447</v>
      </c>
      <c r="H105" s="13">
        <v>29200.9</v>
      </c>
      <c r="I105" s="13">
        <v>29200.82</v>
      </c>
      <c r="J105" s="13">
        <v>29200.87</v>
      </c>
      <c r="K105" s="13">
        <v>32366.47</v>
      </c>
      <c r="L105" s="13">
        <v>32366.47</v>
      </c>
      <c r="M105" s="19" t="s">
        <v>15</v>
      </c>
    </row>
    <row r="106" spans="1:13">
      <c r="A106" s="19" t="s">
        <v>36</v>
      </c>
      <c r="B106" s="19" t="s">
        <v>27</v>
      </c>
      <c r="C106" s="19">
        <v>23</v>
      </c>
      <c r="D106" s="19">
        <v>91780</v>
      </c>
      <c r="E106" s="13">
        <v>9909.54</v>
      </c>
      <c r="F106" s="13">
        <v>8475.66</v>
      </c>
      <c r="G106" s="13">
        <v>4518.38</v>
      </c>
      <c r="H106" s="13">
        <v>26522.54</v>
      </c>
      <c r="I106" s="13">
        <v>26547.76</v>
      </c>
      <c r="J106" s="13">
        <v>26604.12</v>
      </c>
      <c r="K106" s="13">
        <v>33267.54</v>
      </c>
      <c r="L106" s="13">
        <v>26547.76</v>
      </c>
      <c r="M106" s="19" t="s">
        <v>15</v>
      </c>
    </row>
    <row r="107" spans="1:13">
      <c r="A107" s="19" t="s">
        <v>36</v>
      </c>
      <c r="B107" s="19" t="s">
        <v>28</v>
      </c>
      <c r="C107" s="19">
        <v>3</v>
      </c>
      <c r="D107" s="19">
        <v>71150</v>
      </c>
      <c r="E107" s="13">
        <v>22200</v>
      </c>
      <c r="F107" s="13">
        <v>22200</v>
      </c>
      <c r="G107" s="13">
        <v>22200</v>
      </c>
      <c r="H107" s="13">
        <v>10319.98</v>
      </c>
      <c r="I107" s="13">
        <v>10015.09</v>
      </c>
      <c r="J107" s="13">
        <v>9503.16</v>
      </c>
      <c r="K107" s="13">
        <v>16307.2</v>
      </c>
      <c r="L107" s="13">
        <v>16307.2</v>
      </c>
      <c r="M107" s="19" t="s">
        <v>15</v>
      </c>
    </row>
    <row r="108" s="6" customFormat="true" spans="1:13">
      <c r="A108" s="19" t="s">
        <v>29</v>
      </c>
      <c r="B108" s="19" t="s">
        <v>30</v>
      </c>
      <c r="C108" s="19">
        <f>SUM(C94:C107)</f>
        <v>238</v>
      </c>
      <c r="D108" s="19">
        <f t="shared" ref="D108:L108" si="6">SUM(D94:D107)</f>
        <v>7864274</v>
      </c>
      <c r="E108" s="13">
        <f t="shared" si="6"/>
        <v>464590.96</v>
      </c>
      <c r="F108" s="13">
        <f t="shared" si="6"/>
        <v>478248.13</v>
      </c>
      <c r="G108" s="13">
        <f t="shared" si="6"/>
        <v>435355.26</v>
      </c>
      <c r="H108" s="13">
        <f t="shared" si="6"/>
        <v>541848.59</v>
      </c>
      <c r="I108" s="13">
        <f t="shared" si="6"/>
        <v>541870.82</v>
      </c>
      <c r="J108" s="13">
        <f t="shared" si="6"/>
        <v>540054.2</v>
      </c>
      <c r="K108" s="13">
        <f t="shared" si="6"/>
        <v>772519.471579152</v>
      </c>
      <c r="L108" s="13">
        <f t="shared" si="6"/>
        <v>710681.243579152</v>
      </c>
      <c r="M108" s="19" t="s">
        <v>15</v>
      </c>
    </row>
  </sheetData>
  <mergeCells count="3">
    <mergeCell ref="A1:M1"/>
    <mergeCell ref="E2:G2"/>
    <mergeCell ref="H2:J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8"/>
  <sheetViews>
    <sheetView workbookViewId="0">
      <selection activeCell="G16" sqref="G16"/>
    </sheetView>
  </sheetViews>
  <sheetFormatPr defaultColWidth="9" defaultRowHeight="13.5"/>
  <cols>
    <col min="1" max="1" width="12.875" style="6" customWidth="true"/>
    <col min="2" max="2" width="17.125" style="6" customWidth="true"/>
    <col min="3" max="3" width="13.125" style="6" customWidth="true"/>
    <col min="4" max="4" width="14.375" style="6" customWidth="true"/>
    <col min="5" max="10" width="12.625" style="4" customWidth="true"/>
    <col min="11" max="11" width="15.25" style="4" customWidth="true"/>
    <col min="12" max="12" width="13.25" style="4" customWidth="true"/>
    <col min="13" max="13" width="9.875" style="6" customWidth="true"/>
    <col min="14" max="16384" width="9" style="6"/>
  </cols>
  <sheetData>
    <row r="1" s="17" customFormat="true" ht="22.5" spans="1:12">
      <c r="A1" s="5" t="s">
        <v>38</v>
      </c>
      <c r="E1" s="21"/>
      <c r="F1" s="21"/>
      <c r="G1" s="21"/>
      <c r="H1" s="21"/>
      <c r="I1" s="21"/>
      <c r="J1" s="21"/>
      <c r="K1" s="21"/>
      <c r="L1" s="21"/>
    </row>
    <row r="2" s="17" customFormat="true" spans="1:13">
      <c r="A2" s="18" t="s">
        <v>1</v>
      </c>
      <c r="B2" s="18" t="s">
        <v>2</v>
      </c>
      <c r="C2" s="18" t="s">
        <v>3</v>
      </c>
      <c r="D2" s="18" t="s">
        <v>4</v>
      </c>
      <c r="E2" s="12" t="s">
        <v>5</v>
      </c>
      <c r="F2" s="12"/>
      <c r="G2" s="12"/>
      <c r="H2" s="12" t="s">
        <v>6</v>
      </c>
      <c r="I2" s="12"/>
      <c r="J2" s="12"/>
      <c r="K2" s="12" t="s">
        <v>7</v>
      </c>
      <c r="L2" s="12" t="s">
        <v>8</v>
      </c>
      <c r="M2" s="18" t="s">
        <v>9</v>
      </c>
    </row>
    <row r="3" s="17" customFormat="true" spans="1:13">
      <c r="A3" s="18"/>
      <c r="B3" s="18"/>
      <c r="C3" s="18"/>
      <c r="D3" s="18"/>
      <c r="E3" s="12" t="s">
        <v>10</v>
      </c>
      <c r="F3" s="12" t="s">
        <v>11</v>
      </c>
      <c r="G3" s="12" t="s">
        <v>12</v>
      </c>
      <c r="H3" s="12" t="s">
        <v>10</v>
      </c>
      <c r="I3" s="12" t="s">
        <v>11</v>
      </c>
      <c r="J3" s="12" t="s">
        <v>12</v>
      </c>
      <c r="K3" s="12"/>
      <c r="L3" s="12"/>
      <c r="M3" s="18"/>
    </row>
    <row r="4" spans="1:13">
      <c r="A4" s="19" t="s">
        <v>13</v>
      </c>
      <c r="B4" s="19" t="s">
        <v>14</v>
      </c>
      <c r="C4" s="19">
        <v>6</v>
      </c>
      <c r="D4" s="19">
        <v>561500</v>
      </c>
      <c r="E4" s="13">
        <v>298500</v>
      </c>
      <c r="F4" s="13">
        <v>289500</v>
      </c>
      <c r="G4" s="13">
        <v>298500</v>
      </c>
      <c r="H4" s="13">
        <v>73314.68</v>
      </c>
      <c r="I4" s="13">
        <v>72351.11</v>
      </c>
      <c r="J4" s="13">
        <v>76422.29</v>
      </c>
      <c r="K4" s="13">
        <v>377663</v>
      </c>
      <c r="L4" s="13">
        <v>74029.36</v>
      </c>
      <c r="M4" s="19" t="s">
        <v>15</v>
      </c>
    </row>
    <row r="5" spans="1:13">
      <c r="A5" s="19" t="s">
        <v>13</v>
      </c>
      <c r="B5" s="19" t="s">
        <v>16</v>
      </c>
      <c r="C5" s="19">
        <v>29</v>
      </c>
      <c r="D5" s="19">
        <v>172201</v>
      </c>
      <c r="E5" s="13">
        <v>44032.58</v>
      </c>
      <c r="F5" s="13">
        <v>49938.53</v>
      </c>
      <c r="G5" s="13">
        <v>49414.37</v>
      </c>
      <c r="H5" s="13">
        <v>4755.86</v>
      </c>
      <c r="I5" s="13">
        <v>4738.41</v>
      </c>
      <c r="J5" s="13">
        <v>4856.93</v>
      </c>
      <c r="K5" s="13">
        <v>31146.65</v>
      </c>
      <c r="L5" s="13">
        <v>31146.65</v>
      </c>
      <c r="M5" s="19" t="s">
        <v>15</v>
      </c>
    </row>
    <row r="6" spans="1:14">
      <c r="A6" s="19" t="s">
        <v>13</v>
      </c>
      <c r="B6" s="19" t="s">
        <v>17</v>
      </c>
      <c r="C6" s="19">
        <v>26</v>
      </c>
      <c r="D6" s="10">
        <v>268547</v>
      </c>
      <c r="E6" s="13">
        <v>51268.52</v>
      </c>
      <c r="F6" s="13">
        <v>57508.95</v>
      </c>
      <c r="G6" s="13">
        <v>59016.71</v>
      </c>
      <c r="H6" s="13">
        <v>6004.28</v>
      </c>
      <c r="I6" s="13">
        <v>6004.59</v>
      </c>
      <c r="J6" s="13">
        <v>6005.08</v>
      </c>
      <c r="K6" s="13">
        <v>45847.62</v>
      </c>
      <c r="L6" s="13">
        <v>12527</v>
      </c>
      <c r="M6" s="10"/>
      <c r="N6" s="3"/>
    </row>
    <row r="7" spans="1:13">
      <c r="A7" s="19" t="s">
        <v>13</v>
      </c>
      <c r="B7" s="19" t="s">
        <v>18</v>
      </c>
      <c r="C7" s="19">
        <v>5</v>
      </c>
      <c r="D7" s="19">
        <v>87290</v>
      </c>
      <c r="E7" s="13">
        <v>22051.87</v>
      </c>
      <c r="F7" s="13">
        <v>26052.08</v>
      </c>
      <c r="G7" s="13">
        <v>28613.47</v>
      </c>
      <c r="H7" s="13">
        <v>2500.01</v>
      </c>
      <c r="I7" s="13">
        <v>2499.99</v>
      </c>
      <c r="J7" s="13">
        <v>2500</v>
      </c>
      <c r="K7" s="13">
        <v>16875.95</v>
      </c>
      <c r="L7" s="13">
        <v>2999.988</v>
      </c>
      <c r="M7" s="19" t="s">
        <v>15</v>
      </c>
    </row>
    <row r="8" spans="1:13">
      <c r="A8" s="19" t="s">
        <v>13</v>
      </c>
      <c r="B8" s="19" t="s">
        <v>19</v>
      </c>
      <c r="C8" s="19">
        <v>26</v>
      </c>
      <c r="D8" s="19">
        <v>146895</v>
      </c>
      <c r="E8" s="13">
        <v>34643.06</v>
      </c>
      <c r="F8" s="13">
        <v>36290.58</v>
      </c>
      <c r="G8" s="13">
        <v>38084.03</v>
      </c>
      <c r="H8" s="13">
        <v>4003.82</v>
      </c>
      <c r="I8" s="13">
        <v>4032.28</v>
      </c>
      <c r="J8" s="13">
        <v>4000.1</v>
      </c>
      <c r="K8" s="13">
        <v>25827.55</v>
      </c>
      <c r="L8" s="13">
        <v>4491.68</v>
      </c>
      <c r="M8" s="19" t="s">
        <v>15</v>
      </c>
    </row>
    <row r="9" spans="1:13">
      <c r="A9" s="19" t="s">
        <v>13</v>
      </c>
      <c r="B9" s="19" t="s">
        <v>20</v>
      </c>
      <c r="C9" s="19">
        <v>903</v>
      </c>
      <c r="D9" s="10">
        <v>1238409</v>
      </c>
      <c r="E9" s="13">
        <v>195113.974</v>
      </c>
      <c r="F9" s="13">
        <v>198497.771</v>
      </c>
      <c r="G9" s="13">
        <v>201288.619</v>
      </c>
      <c r="H9" s="13">
        <v>325007.061</v>
      </c>
      <c r="I9" s="13">
        <v>325007.061</v>
      </c>
      <c r="J9" s="13">
        <v>325007.061</v>
      </c>
      <c r="K9" s="13">
        <v>527610.76</v>
      </c>
      <c r="L9" s="13">
        <v>442467.076</v>
      </c>
      <c r="M9" s="19" t="s">
        <v>15</v>
      </c>
    </row>
    <row r="10" spans="1:13">
      <c r="A10" s="19" t="s">
        <v>13</v>
      </c>
      <c r="B10" s="19" t="s">
        <v>21</v>
      </c>
      <c r="C10" s="19">
        <v>164</v>
      </c>
      <c r="D10" s="19">
        <v>567955</v>
      </c>
      <c r="E10" s="13">
        <v>114231.476</v>
      </c>
      <c r="F10" s="13">
        <v>121575.6395</v>
      </c>
      <c r="G10" s="13">
        <v>120886.229</v>
      </c>
      <c r="H10" s="13">
        <v>22815.3525</v>
      </c>
      <c r="I10" s="13">
        <v>22885.666</v>
      </c>
      <c r="J10" s="13">
        <v>22873.7865</v>
      </c>
      <c r="K10" s="13">
        <v>145193.0885</v>
      </c>
      <c r="L10" s="13">
        <v>145193.0885</v>
      </c>
      <c r="M10" s="19" t="s">
        <v>15</v>
      </c>
    </row>
    <row r="11" s="6" customFormat="true" spans="1:13">
      <c r="A11" s="19" t="s">
        <v>13</v>
      </c>
      <c r="B11" s="19" t="s">
        <v>22</v>
      </c>
      <c r="C11" s="19">
        <v>294</v>
      </c>
      <c r="D11" s="19">
        <v>601410</v>
      </c>
      <c r="E11" s="13">
        <v>238452.717</v>
      </c>
      <c r="F11" s="13">
        <v>231543.948</v>
      </c>
      <c r="G11" s="13">
        <v>216134.351</v>
      </c>
      <c r="H11" s="13">
        <v>32476.7078586857</v>
      </c>
      <c r="I11" s="13">
        <v>32245.0767747976</v>
      </c>
      <c r="J11" s="13">
        <v>32566.8155072327</v>
      </c>
      <c r="K11" s="13">
        <v>242090.029</v>
      </c>
      <c r="L11" s="13">
        <v>38825.0762469873</v>
      </c>
      <c r="M11" s="19" t="s">
        <v>15</v>
      </c>
    </row>
    <row r="12" spans="1:13">
      <c r="A12" s="19" t="s">
        <v>13</v>
      </c>
      <c r="B12" s="19" t="s">
        <v>23</v>
      </c>
      <c r="C12" s="19">
        <v>176</v>
      </c>
      <c r="D12" s="19">
        <v>708059</v>
      </c>
      <c r="E12" s="13">
        <v>241380.8</v>
      </c>
      <c r="F12" s="13">
        <v>242581.82</v>
      </c>
      <c r="G12" s="13">
        <v>236379.05</v>
      </c>
      <c r="H12" s="13">
        <v>94500</v>
      </c>
      <c r="I12" s="13">
        <v>94500</v>
      </c>
      <c r="J12" s="13">
        <v>94500</v>
      </c>
      <c r="K12" s="13">
        <v>339236.26</v>
      </c>
      <c r="L12" s="13">
        <v>339236.26</v>
      </c>
      <c r="M12" s="19" t="s">
        <v>15</v>
      </c>
    </row>
    <row r="13" spans="1:13">
      <c r="A13" s="19" t="s">
        <v>13</v>
      </c>
      <c r="B13" s="19" t="s">
        <v>24</v>
      </c>
      <c r="C13" s="10">
        <v>189</v>
      </c>
      <c r="D13" s="10">
        <v>217965</v>
      </c>
      <c r="E13" s="13">
        <v>109469.352</v>
      </c>
      <c r="F13" s="13">
        <v>102405.262</v>
      </c>
      <c r="G13" s="13">
        <v>108742.676</v>
      </c>
      <c r="H13" s="13">
        <v>23635.998</v>
      </c>
      <c r="I13" s="13">
        <v>23203.803</v>
      </c>
      <c r="J13" s="13">
        <v>22830.384</v>
      </c>
      <c r="K13" s="13">
        <v>109573.57</v>
      </c>
      <c r="L13" s="13">
        <v>109573.57</v>
      </c>
      <c r="M13" s="19" t="s">
        <v>15</v>
      </c>
    </row>
    <row r="14" spans="1:13">
      <c r="A14" s="19" t="s">
        <v>13</v>
      </c>
      <c r="B14" s="19" t="s">
        <v>25</v>
      </c>
      <c r="C14" s="19">
        <v>328</v>
      </c>
      <c r="D14" s="19">
        <v>180705</v>
      </c>
      <c r="E14" s="13">
        <v>4700.51000000001</v>
      </c>
      <c r="F14" s="13">
        <v>4700.51000000001</v>
      </c>
      <c r="G14" s="13">
        <v>4700.51000000001</v>
      </c>
      <c r="H14" s="13">
        <v>45229.45</v>
      </c>
      <c r="I14" s="13">
        <v>45489.68</v>
      </c>
      <c r="J14" s="13">
        <v>45465.27</v>
      </c>
      <c r="K14" s="13">
        <v>59522.31</v>
      </c>
      <c r="L14" s="13">
        <v>56231.7700000001</v>
      </c>
      <c r="M14" s="19"/>
    </row>
    <row r="15" spans="1:13">
      <c r="A15" s="19" t="s">
        <v>13</v>
      </c>
      <c r="B15" s="19" t="s">
        <v>26</v>
      </c>
      <c r="C15" s="19">
        <v>66</v>
      </c>
      <c r="D15" s="19">
        <v>286470</v>
      </c>
      <c r="E15" s="13">
        <v>62620.57</v>
      </c>
      <c r="F15" s="13">
        <v>66104.31</v>
      </c>
      <c r="G15" s="13">
        <v>69917.41</v>
      </c>
      <c r="H15" s="13">
        <v>41649.01</v>
      </c>
      <c r="I15" s="13">
        <v>41684.57</v>
      </c>
      <c r="J15" s="13">
        <v>41659.34</v>
      </c>
      <c r="K15" s="13">
        <v>99719.37</v>
      </c>
      <c r="L15" s="13">
        <v>33177.51</v>
      </c>
      <c r="M15" s="19"/>
    </row>
    <row r="16" spans="1:13">
      <c r="A16" s="19" t="s">
        <v>13</v>
      </c>
      <c r="B16" s="19" t="s">
        <v>27</v>
      </c>
      <c r="C16" s="19">
        <v>186</v>
      </c>
      <c r="D16" s="19">
        <v>127260</v>
      </c>
      <c r="E16" s="13">
        <v>28393.21</v>
      </c>
      <c r="F16" s="13">
        <v>28634.57</v>
      </c>
      <c r="G16" s="13">
        <v>22886.88</v>
      </c>
      <c r="H16" s="13">
        <v>18007.11</v>
      </c>
      <c r="I16" s="13">
        <v>17973.9</v>
      </c>
      <c r="J16" s="13">
        <v>18435.98</v>
      </c>
      <c r="K16" s="13">
        <v>41051.13</v>
      </c>
      <c r="L16" s="13">
        <v>19973.9</v>
      </c>
      <c r="M16" s="19"/>
    </row>
    <row r="17" spans="1:13">
      <c r="A17" s="19" t="s">
        <v>13</v>
      </c>
      <c r="B17" s="19" t="s">
        <v>28</v>
      </c>
      <c r="C17" s="19">
        <v>14</v>
      </c>
      <c r="D17" s="19">
        <v>32075</v>
      </c>
      <c r="E17" s="13">
        <v>4050.32</v>
      </c>
      <c r="F17" s="13">
        <v>3743.44</v>
      </c>
      <c r="G17" s="13">
        <v>3615.64</v>
      </c>
      <c r="H17" s="13">
        <v>10049.65</v>
      </c>
      <c r="I17" s="13">
        <v>9930.37</v>
      </c>
      <c r="J17" s="13">
        <v>10179.3</v>
      </c>
      <c r="K17" s="13">
        <v>10049.65</v>
      </c>
      <c r="L17" s="13">
        <v>10049.65</v>
      </c>
      <c r="M17" s="19"/>
    </row>
    <row r="18" s="6" customFormat="true" spans="1:13">
      <c r="A18" s="19" t="s">
        <v>29</v>
      </c>
      <c r="B18" s="19" t="s">
        <v>30</v>
      </c>
      <c r="C18" s="19">
        <f>SUM(C4:C17)</f>
        <v>2412</v>
      </c>
      <c r="D18" s="19">
        <f t="shared" ref="D18:L18" si="0">SUM(D4:D17)</f>
        <v>5196741</v>
      </c>
      <c r="E18" s="13">
        <f t="shared" si="0"/>
        <v>1448908.959</v>
      </c>
      <c r="F18" s="13">
        <f t="shared" si="0"/>
        <v>1459077.4105</v>
      </c>
      <c r="G18" s="13">
        <f t="shared" si="0"/>
        <v>1458179.945</v>
      </c>
      <c r="H18" s="13">
        <f t="shared" si="0"/>
        <v>703948.989358686</v>
      </c>
      <c r="I18" s="13">
        <f t="shared" si="0"/>
        <v>702546.506774798</v>
      </c>
      <c r="J18" s="13">
        <f t="shared" si="0"/>
        <v>707302.337007233</v>
      </c>
      <c r="K18" s="13">
        <f t="shared" si="0"/>
        <v>2071406.9375</v>
      </c>
      <c r="L18" s="13">
        <f t="shared" si="0"/>
        <v>1319922.57874699</v>
      </c>
      <c r="M18" s="19" t="s">
        <v>15</v>
      </c>
    </row>
    <row r="19" spans="1:13">
      <c r="A19" s="19" t="s">
        <v>31</v>
      </c>
      <c r="B19" s="19" t="s">
        <v>14</v>
      </c>
      <c r="C19" s="19">
        <v>6</v>
      </c>
      <c r="D19" s="19">
        <v>561500</v>
      </c>
      <c r="E19" s="13">
        <v>227000</v>
      </c>
      <c r="F19" s="13">
        <v>217500</v>
      </c>
      <c r="G19" s="13">
        <v>228000</v>
      </c>
      <c r="H19" s="13">
        <v>144814.68</v>
      </c>
      <c r="I19" s="13">
        <v>144351.11</v>
      </c>
      <c r="J19" s="13">
        <v>146922.29</v>
      </c>
      <c r="K19" s="13">
        <v>377663</v>
      </c>
      <c r="L19" s="13">
        <v>145362.693333333</v>
      </c>
      <c r="M19" s="19"/>
    </row>
    <row r="20" spans="1:13">
      <c r="A20" s="19" t="s">
        <v>31</v>
      </c>
      <c r="B20" s="19" t="s">
        <v>16</v>
      </c>
      <c r="C20" s="19">
        <v>29</v>
      </c>
      <c r="D20" s="19">
        <v>172201</v>
      </c>
      <c r="E20" s="13">
        <v>39291.97</v>
      </c>
      <c r="F20" s="13">
        <v>45193.25</v>
      </c>
      <c r="G20" s="13">
        <v>44811.6</v>
      </c>
      <c r="H20" s="13">
        <v>9496.47</v>
      </c>
      <c r="I20" s="13">
        <v>9483.69</v>
      </c>
      <c r="J20" s="13">
        <v>9459.7</v>
      </c>
      <c r="K20" s="13">
        <v>31146.65</v>
      </c>
      <c r="L20" s="13">
        <v>31146.65</v>
      </c>
      <c r="M20" s="19" t="s">
        <v>15</v>
      </c>
    </row>
    <row r="21" spans="1:13">
      <c r="A21" s="19" t="s">
        <v>31</v>
      </c>
      <c r="B21" s="19" t="s">
        <v>17</v>
      </c>
      <c r="C21" s="19">
        <v>26</v>
      </c>
      <c r="D21" s="19">
        <v>268547</v>
      </c>
      <c r="E21" s="13">
        <v>45169.12</v>
      </c>
      <c r="F21" s="13">
        <v>51408.95</v>
      </c>
      <c r="G21" s="13">
        <v>52917.45</v>
      </c>
      <c r="H21" s="13">
        <v>12103.68</v>
      </c>
      <c r="I21" s="13">
        <v>12104.59</v>
      </c>
      <c r="J21" s="13">
        <v>12104.34</v>
      </c>
      <c r="K21" s="13">
        <v>45847.62</v>
      </c>
      <c r="L21" s="13">
        <v>19847</v>
      </c>
      <c r="M21" s="19" t="s">
        <v>15</v>
      </c>
    </row>
    <row r="22" spans="1:13">
      <c r="A22" s="19" t="s">
        <v>31</v>
      </c>
      <c r="B22" s="19" t="s">
        <v>18</v>
      </c>
      <c r="C22" s="19">
        <v>5</v>
      </c>
      <c r="D22" s="19">
        <v>87290</v>
      </c>
      <c r="E22" s="13">
        <v>19551.27</v>
      </c>
      <c r="F22" s="13">
        <v>23552.07</v>
      </c>
      <c r="G22" s="13">
        <v>26113.47</v>
      </c>
      <c r="H22" s="13">
        <v>5000.61</v>
      </c>
      <c r="I22" s="13">
        <v>5000</v>
      </c>
      <c r="J22" s="13">
        <v>5000</v>
      </c>
      <c r="K22" s="13">
        <v>16875.95</v>
      </c>
      <c r="L22" s="13">
        <v>6000</v>
      </c>
      <c r="M22" s="19" t="s">
        <v>15</v>
      </c>
    </row>
    <row r="23" spans="1:13">
      <c r="A23" s="19" t="s">
        <v>31</v>
      </c>
      <c r="B23" s="19" t="s">
        <v>19</v>
      </c>
      <c r="C23" s="19">
        <v>26</v>
      </c>
      <c r="D23" s="19">
        <v>146895</v>
      </c>
      <c r="E23" s="13">
        <v>30646.57</v>
      </c>
      <c r="F23" s="13">
        <v>32322.4</v>
      </c>
      <c r="G23" s="13">
        <v>34046.06</v>
      </c>
      <c r="H23" s="13">
        <v>8000.31</v>
      </c>
      <c r="I23" s="13">
        <v>8000.46</v>
      </c>
      <c r="J23" s="13">
        <v>8038.07</v>
      </c>
      <c r="K23" s="13">
        <v>25827.55</v>
      </c>
      <c r="L23" s="13">
        <v>4491.68</v>
      </c>
      <c r="M23" s="19" t="s">
        <v>15</v>
      </c>
    </row>
    <row r="24" spans="1:13">
      <c r="A24" s="19" t="s">
        <v>31</v>
      </c>
      <c r="B24" s="19" t="s">
        <v>20</v>
      </c>
      <c r="C24" s="19">
        <v>1426</v>
      </c>
      <c r="D24" s="10">
        <v>1821085</v>
      </c>
      <c r="E24" s="13">
        <v>210348.17</v>
      </c>
      <c r="F24" s="13">
        <v>213402.14</v>
      </c>
      <c r="G24" s="13">
        <v>215900.522</v>
      </c>
      <c r="H24" s="13">
        <v>651417.898000001</v>
      </c>
      <c r="I24" s="13">
        <v>651417.898000001</v>
      </c>
      <c r="J24" s="13">
        <v>651417.898000001</v>
      </c>
      <c r="K24" s="13">
        <v>726366.199999999</v>
      </c>
      <c r="L24" s="13">
        <v>717089.849999999</v>
      </c>
      <c r="M24" s="19" t="s">
        <v>15</v>
      </c>
    </row>
    <row r="25" spans="1:13">
      <c r="A25" s="19" t="s">
        <v>31</v>
      </c>
      <c r="B25" s="19" t="s">
        <v>21</v>
      </c>
      <c r="C25" s="19">
        <v>242</v>
      </c>
      <c r="D25" s="19">
        <v>619575</v>
      </c>
      <c r="E25" s="13">
        <v>107622.709</v>
      </c>
      <c r="F25" s="13">
        <v>114295.516</v>
      </c>
      <c r="G25" s="13">
        <v>113412.175</v>
      </c>
      <c r="H25" s="13">
        <v>45759.0595</v>
      </c>
      <c r="I25" s="13">
        <v>45746.0395</v>
      </c>
      <c r="J25" s="13">
        <v>45754.3025</v>
      </c>
      <c r="K25" s="13">
        <v>168030.0585</v>
      </c>
      <c r="L25" s="13">
        <v>166962.6485</v>
      </c>
      <c r="M25" s="19" t="s">
        <v>15</v>
      </c>
    </row>
    <row r="26" s="6" customFormat="true" spans="1:13">
      <c r="A26" s="19" t="s">
        <v>31</v>
      </c>
      <c r="B26" s="19" t="s">
        <v>22</v>
      </c>
      <c r="C26" s="19">
        <v>314</v>
      </c>
      <c r="D26" s="19">
        <v>623685</v>
      </c>
      <c r="E26" s="13">
        <v>164930.34</v>
      </c>
      <c r="F26" s="13">
        <v>159434.43</v>
      </c>
      <c r="G26" s="13">
        <v>147332.074</v>
      </c>
      <c r="H26" s="13">
        <v>65200</v>
      </c>
      <c r="I26" s="13">
        <v>65199.9999999999</v>
      </c>
      <c r="J26" s="13">
        <v>65199.9999999999</v>
      </c>
      <c r="K26" s="13">
        <v>168362.321</v>
      </c>
      <c r="L26" s="13">
        <v>127172.406332557</v>
      </c>
      <c r="M26" s="19" t="s">
        <v>15</v>
      </c>
    </row>
    <row r="27" spans="1:13">
      <c r="A27" s="19" t="s">
        <v>31</v>
      </c>
      <c r="B27" s="19" t="s">
        <v>23</v>
      </c>
      <c r="C27" s="19">
        <v>191</v>
      </c>
      <c r="D27" s="19">
        <v>710759</v>
      </c>
      <c r="E27" s="13">
        <v>157545.48</v>
      </c>
      <c r="F27" s="13">
        <v>158629.94</v>
      </c>
      <c r="G27" s="13">
        <v>151035.22</v>
      </c>
      <c r="H27" s="13">
        <v>188500</v>
      </c>
      <c r="I27" s="13">
        <v>188500</v>
      </c>
      <c r="J27" s="13">
        <v>188500</v>
      </c>
      <c r="K27" s="13">
        <v>340142.99</v>
      </c>
      <c r="L27" s="13">
        <v>340142.99</v>
      </c>
      <c r="M27" s="19" t="s">
        <v>15</v>
      </c>
    </row>
    <row r="28" spans="1:13">
      <c r="A28" s="19" t="s">
        <v>31</v>
      </c>
      <c r="B28" s="19" t="s">
        <v>24</v>
      </c>
      <c r="C28" s="10">
        <v>292</v>
      </c>
      <c r="D28" s="10">
        <v>292845</v>
      </c>
      <c r="E28" s="13">
        <v>109963.402</v>
      </c>
      <c r="F28" s="13">
        <v>118434.832</v>
      </c>
      <c r="G28" s="13">
        <v>101780.986</v>
      </c>
      <c r="H28" s="13">
        <v>47441.888</v>
      </c>
      <c r="I28" s="13">
        <v>48539.033</v>
      </c>
      <c r="J28" s="13">
        <v>48448.214</v>
      </c>
      <c r="K28" s="13">
        <v>102521.57</v>
      </c>
      <c r="L28" s="13">
        <v>102475.37</v>
      </c>
      <c r="M28" s="19" t="s">
        <v>15</v>
      </c>
    </row>
    <row r="29" spans="1:13">
      <c r="A29" s="19" t="s">
        <v>31</v>
      </c>
      <c r="B29" s="19" t="s">
        <v>25</v>
      </c>
      <c r="C29" s="19">
        <v>398</v>
      </c>
      <c r="D29" s="19">
        <v>282535</v>
      </c>
      <c r="E29" s="13">
        <v>8682.65</v>
      </c>
      <c r="F29" s="13">
        <v>8682.65</v>
      </c>
      <c r="G29" s="13">
        <v>8682.65</v>
      </c>
      <c r="H29" s="13">
        <v>87489.8900000001</v>
      </c>
      <c r="I29" s="13">
        <v>88128.58</v>
      </c>
      <c r="J29" s="13">
        <v>88026.279</v>
      </c>
      <c r="K29" s="13">
        <v>112404.4517</v>
      </c>
      <c r="L29" s="13">
        <v>103721.8017</v>
      </c>
      <c r="M29" s="19" t="s">
        <v>15</v>
      </c>
    </row>
    <row r="30" spans="1:13">
      <c r="A30" s="19" t="s">
        <v>31</v>
      </c>
      <c r="B30" s="19" t="s">
        <v>26</v>
      </c>
      <c r="C30" s="19">
        <v>178</v>
      </c>
      <c r="D30" s="19">
        <v>411565</v>
      </c>
      <c r="E30" s="13">
        <v>62376.8</v>
      </c>
      <c r="F30" s="13">
        <v>62306.29</v>
      </c>
      <c r="G30" s="13">
        <v>60694.47</v>
      </c>
      <c r="H30" s="13">
        <v>83313.32</v>
      </c>
      <c r="I30" s="13">
        <v>83291.75</v>
      </c>
      <c r="J30" s="13">
        <v>83539.81</v>
      </c>
      <c r="K30" s="13">
        <v>123121.06</v>
      </c>
      <c r="L30" s="13">
        <v>97729.77</v>
      </c>
      <c r="M30" s="19" t="s">
        <v>15</v>
      </c>
    </row>
    <row r="31" spans="1:13">
      <c r="A31" s="19" t="s">
        <v>31</v>
      </c>
      <c r="B31" s="19" t="s">
        <v>27</v>
      </c>
      <c r="C31" s="19">
        <v>369</v>
      </c>
      <c r="D31" s="19">
        <v>153570</v>
      </c>
      <c r="E31" s="13">
        <v>23724.51</v>
      </c>
      <c r="F31" s="13">
        <v>22799.76</v>
      </c>
      <c r="G31" s="13">
        <v>20849.37</v>
      </c>
      <c r="H31" s="13">
        <v>35223.71</v>
      </c>
      <c r="I31" s="13">
        <v>35808.27</v>
      </c>
      <c r="J31" s="13">
        <v>36332.34</v>
      </c>
      <c r="K31" s="13">
        <v>47680.71</v>
      </c>
      <c r="L31" s="13">
        <v>46973.09</v>
      </c>
      <c r="M31" s="19"/>
    </row>
    <row r="32" spans="1:13">
      <c r="A32" s="19" t="s">
        <v>31</v>
      </c>
      <c r="B32" s="19" t="s">
        <v>28</v>
      </c>
      <c r="C32" s="19">
        <v>47</v>
      </c>
      <c r="D32" s="19">
        <v>62095</v>
      </c>
      <c r="E32" s="13">
        <v>5007.84</v>
      </c>
      <c r="F32" s="13">
        <v>4735.07</v>
      </c>
      <c r="G32" s="13">
        <v>4621.45</v>
      </c>
      <c r="H32" s="13">
        <v>20640.35</v>
      </c>
      <c r="I32" s="13">
        <v>19392.94</v>
      </c>
      <c r="J32" s="13">
        <v>19222.64</v>
      </c>
      <c r="K32" s="13">
        <v>21525</v>
      </c>
      <c r="L32" s="13">
        <v>21525</v>
      </c>
      <c r="M32" s="19"/>
    </row>
    <row r="33" s="6" customFormat="true" spans="1:13">
      <c r="A33" s="19" t="s">
        <v>29</v>
      </c>
      <c r="B33" s="19" t="s">
        <v>30</v>
      </c>
      <c r="C33" s="19">
        <f>SUM(C19:C32)</f>
        <v>3549</v>
      </c>
      <c r="D33" s="19">
        <f t="shared" ref="D33:L33" si="1">SUM(D19:D32)</f>
        <v>6214147</v>
      </c>
      <c r="E33" s="13">
        <f t="shared" si="1"/>
        <v>1211860.831</v>
      </c>
      <c r="F33" s="13">
        <f t="shared" si="1"/>
        <v>1232697.298</v>
      </c>
      <c r="G33" s="13">
        <f t="shared" si="1"/>
        <v>1210197.497</v>
      </c>
      <c r="H33" s="13">
        <f t="shared" si="1"/>
        <v>1404401.8655</v>
      </c>
      <c r="I33" s="13">
        <f t="shared" si="1"/>
        <v>1404964.3605</v>
      </c>
      <c r="J33" s="13">
        <f t="shared" si="1"/>
        <v>1407965.8835</v>
      </c>
      <c r="K33" s="13">
        <f t="shared" si="1"/>
        <v>2307515.1312</v>
      </c>
      <c r="L33" s="13">
        <f t="shared" si="1"/>
        <v>1930640.94986589</v>
      </c>
      <c r="M33" s="19" t="s">
        <v>15</v>
      </c>
    </row>
    <row r="34" spans="1:13">
      <c r="A34" s="19" t="s">
        <v>32</v>
      </c>
      <c r="B34" s="19" t="s">
        <v>14</v>
      </c>
      <c r="C34" s="19">
        <v>6</v>
      </c>
      <c r="D34" s="19">
        <v>561500</v>
      </c>
      <c r="E34" s="13">
        <v>137000</v>
      </c>
      <c r="F34" s="13">
        <v>131000</v>
      </c>
      <c r="G34" s="13">
        <v>137000</v>
      </c>
      <c r="H34" s="13">
        <v>234814.68</v>
      </c>
      <c r="I34" s="13">
        <v>230851.11</v>
      </c>
      <c r="J34" s="13">
        <v>237922.29</v>
      </c>
      <c r="K34" s="13">
        <v>377663</v>
      </c>
      <c r="L34" s="13">
        <v>234529.36</v>
      </c>
      <c r="M34" s="19"/>
    </row>
    <row r="35" spans="1:13">
      <c r="A35" s="19" t="s">
        <v>32</v>
      </c>
      <c r="B35" s="19" t="s">
        <v>16</v>
      </c>
      <c r="C35" s="19">
        <v>104</v>
      </c>
      <c r="D35" s="19">
        <v>740036</v>
      </c>
      <c r="E35" s="13">
        <v>148364.96</v>
      </c>
      <c r="F35" s="13">
        <v>155781.36</v>
      </c>
      <c r="G35" s="13">
        <v>126258.61</v>
      </c>
      <c r="H35" s="13">
        <v>34262.288361582</v>
      </c>
      <c r="I35" s="13">
        <v>34636.7600564972</v>
      </c>
      <c r="J35" s="13">
        <v>34772.3451412429</v>
      </c>
      <c r="K35" s="13">
        <v>125009.25</v>
      </c>
      <c r="L35" s="13">
        <v>125009.25</v>
      </c>
      <c r="M35" s="19" t="s">
        <v>15</v>
      </c>
    </row>
    <row r="36" spans="1:13">
      <c r="A36" s="19" t="s">
        <v>32</v>
      </c>
      <c r="B36" s="19" t="s">
        <v>17</v>
      </c>
      <c r="C36" s="19">
        <v>38</v>
      </c>
      <c r="D36" s="19">
        <v>445667</v>
      </c>
      <c r="E36" s="13">
        <v>64869.58</v>
      </c>
      <c r="F36" s="13">
        <v>73361.7</v>
      </c>
      <c r="G36" s="13">
        <v>64374.05</v>
      </c>
      <c r="H36" s="13">
        <v>34903.78</v>
      </c>
      <c r="I36" s="13">
        <v>34904.59</v>
      </c>
      <c r="J36" s="13">
        <v>34904.35</v>
      </c>
      <c r="K36" s="13">
        <v>76862.62</v>
      </c>
      <c r="L36" s="13">
        <v>47207</v>
      </c>
      <c r="M36" s="19" t="s">
        <v>15</v>
      </c>
    </row>
    <row r="37" spans="1:13">
      <c r="A37" s="19" t="s">
        <v>32</v>
      </c>
      <c r="B37" s="19" t="s">
        <v>18</v>
      </c>
      <c r="C37" s="19">
        <v>35</v>
      </c>
      <c r="D37" s="19">
        <v>397722</v>
      </c>
      <c r="E37" s="13">
        <v>117538.46</v>
      </c>
      <c r="F37" s="13">
        <v>122266.98</v>
      </c>
      <c r="G37" s="13">
        <v>102504.38</v>
      </c>
      <c r="H37" s="13">
        <v>22723.91</v>
      </c>
      <c r="I37" s="13">
        <v>22687.34</v>
      </c>
      <c r="J37" s="13">
        <v>22739.11</v>
      </c>
      <c r="K37" s="13">
        <v>103851.3</v>
      </c>
      <c r="L37" s="13">
        <v>27224.808</v>
      </c>
      <c r="M37" s="19" t="s">
        <v>15</v>
      </c>
    </row>
    <row r="38" spans="1:13">
      <c r="A38" s="19" t="s">
        <v>32</v>
      </c>
      <c r="B38" s="19" t="s">
        <v>19</v>
      </c>
      <c r="C38" s="19">
        <v>440</v>
      </c>
      <c r="D38" s="19">
        <v>1733052</v>
      </c>
      <c r="E38" s="13">
        <v>377752.61</v>
      </c>
      <c r="F38" s="13">
        <v>388903.47</v>
      </c>
      <c r="G38" s="13">
        <v>314424.71</v>
      </c>
      <c r="H38" s="13">
        <v>28400.54</v>
      </c>
      <c r="I38" s="13">
        <v>28400.54</v>
      </c>
      <c r="J38" s="13">
        <v>28400.54</v>
      </c>
      <c r="K38" s="13">
        <v>308031.16</v>
      </c>
      <c r="L38" s="13">
        <v>10671.95</v>
      </c>
      <c r="M38" s="19" t="s">
        <v>15</v>
      </c>
    </row>
    <row r="39" spans="1:13">
      <c r="A39" s="19" t="s">
        <v>32</v>
      </c>
      <c r="B39" s="19" t="s">
        <v>20</v>
      </c>
      <c r="C39" s="19">
        <v>2039</v>
      </c>
      <c r="D39" s="10">
        <v>2380193</v>
      </c>
      <c r="E39" s="13">
        <v>164516.695</v>
      </c>
      <c r="F39" s="13">
        <v>167257.145</v>
      </c>
      <c r="G39" s="13">
        <v>169283.013</v>
      </c>
      <c r="H39" s="13">
        <v>1010852.335</v>
      </c>
      <c r="I39" s="13">
        <v>1010852.335</v>
      </c>
      <c r="J39" s="13">
        <v>1010852.335</v>
      </c>
      <c r="K39" s="13">
        <v>994291.899999999</v>
      </c>
      <c r="L39" s="13">
        <v>976571.304999999</v>
      </c>
      <c r="M39" s="19" t="s">
        <v>15</v>
      </c>
    </row>
    <row r="40" ht="14.25" spans="1:13">
      <c r="A40" s="19" t="s">
        <v>32</v>
      </c>
      <c r="B40" s="19" t="s">
        <v>21</v>
      </c>
      <c r="C40" s="20">
        <v>364</v>
      </c>
      <c r="D40" s="19">
        <v>777085</v>
      </c>
      <c r="E40" s="13">
        <v>85145.137</v>
      </c>
      <c r="F40" s="13">
        <v>87169.4765</v>
      </c>
      <c r="G40" s="13">
        <v>84717.742</v>
      </c>
      <c r="H40" s="13">
        <v>87719.9745000001</v>
      </c>
      <c r="I40" s="13">
        <v>87789.123</v>
      </c>
      <c r="J40" s="13">
        <v>87715.7385</v>
      </c>
      <c r="K40" s="13">
        <v>232899.4915</v>
      </c>
      <c r="L40" s="13">
        <v>224153.5215</v>
      </c>
      <c r="M40" s="19" t="s">
        <v>15</v>
      </c>
    </row>
    <row r="41" s="6" customFormat="true" spans="1:13">
      <c r="A41" s="19" t="s">
        <v>32</v>
      </c>
      <c r="B41" s="19" t="s">
        <v>22</v>
      </c>
      <c r="C41" s="19">
        <v>359</v>
      </c>
      <c r="D41" s="10">
        <v>652270</v>
      </c>
      <c r="E41" s="13">
        <v>170373.34</v>
      </c>
      <c r="F41" s="13">
        <v>164877.43</v>
      </c>
      <c r="G41" s="13">
        <v>152775.074</v>
      </c>
      <c r="H41" s="13">
        <v>121208.45</v>
      </c>
      <c r="I41" s="13">
        <v>121208.45</v>
      </c>
      <c r="J41" s="13">
        <v>121208.45</v>
      </c>
      <c r="K41" s="13">
        <v>173805.321</v>
      </c>
      <c r="L41" s="13">
        <v>145666.379548287</v>
      </c>
      <c r="M41" s="19"/>
    </row>
    <row r="42" spans="1:13">
      <c r="A42" s="19" t="s">
        <v>32</v>
      </c>
      <c r="B42" s="19" t="s">
        <v>23</v>
      </c>
      <c r="C42" s="19">
        <v>498</v>
      </c>
      <c r="D42" s="10">
        <v>2360118</v>
      </c>
      <c r="E42" s="13">
        <v>415385.82</v>
      </c>
      <c r="F42" s="13">
        <v>422228.77</v>
      </c>
      <c r="G42" s="13">
        <v>364001.84</v>
      </c>
      <c r="H42" s="13">
        <v>315033.87</v>
      </c>
      <c r="I42" s="13">
        <v>314942.33</v>
      </c>
      <c r="J42" s="13">
        <v>315434.6</v>
      </c>
      <c r="K42" s="13">
        <v>694249.46</v>
      </c>
      <c r="L42" s="13">
        <v>694249.46</v>
      </c>
      <c r="M42" s="19" t="s">
        <v>15</v>
      </c>
    </row>
    <row r="43" spans="1:13">
      <c r="A43" s="19" t="s">
        <v>32</v>
      </c>
      <c r="B43" s="19" t="s">
        <v>24</v>
      </c>
      <c r="C43" s="10">
        <v>458</v>
      </c>
      <c r="D43" s="10">
        <v>343530</v>
      </c>
      <c r="E43" s="13">
        <v>112245.702</v>
      </c>
      <c r="F43" s="13">
        <v>121258.832</v>
      </c>
      <c r="G43" s="13">
        <v>102315.016</v>
      </c>
      <c r="H43" s="13">
        <v>90744.5170000001</v>
      </c>
      <c r="I43" s="13">
        <v>92581.042</v>
      </c>
      <c r="J43" s="13">
        <v>92494.643</v>
      </c>
      <c r="K43" s="13">
        <v>149498.2</v>
      </c>
      <c r="L43" s="13">
        <v>149452</v>
      </c>
      <c r="M43" s="19" t="s">
        <v>15</v>
      </c>
    </row>
    <row r="44" spans="1:13">
      <c r="A44" s="19" t="s">
        <v>32</v>
      </c>
      <c r="B44" s="19" t="s">
        <v>25</v>
      </c>
      <c r="C44" s="19">
        <v>534</v>
      </c>
      <c r="D44" s="19">
        <v>501030</v>
      </c>
      <c r="E44" s="13">
        <v>14864.4800000001</v>
      </c>
      <c r="F44" s="13">
        <v>14864.4800000001</v>
      </c>
      <c r="G44" s="13">
        <v>14864.4800000001</v>
      </c>
      <c r="H44" s="13">
        <v>146630.230536001</v>
      </c>
      <c r="I44" s="13">
        <v>146205.512000001</v>
      </c>
      <c r="J44" s="13">
        <v>145691.564356001</v>
      </c>
      <c r="K44" s="13">
        <v>181118.210000001</v>
      </c>
      <c r="L44" s="13">
        <v>152377.66</v>
      </c>
      <c r="M44" s="19" t="s">
        <v>15</v>
      </c>
    </row>
    <row r="45" spans="1:13">
      <c r="A45" s="19" t="s">
        <v>32</v>
      </c>
      <c r="B45" s="19" t="s">
        <v>26</v>
      </c>
      <c r="C45" s="19">
        <v>412</v>
      </c>
      <c r="D45" s="19">
        <v>608045</v>
      </c>
      <c r="E45" s="13">
        <v>69997.98</v>
      </c>
      <c r="F45" s="13">
        <v>62839.2</v>
      </c>
      <c r="G45" s="13">
        <v>49006.49</v>
      </c>
      <c r="H45" s="13">
        <v>138515.76</v>
      </c>
      <c r="I45" s="13">
        <v>138510.12</v>
      </c>
      <c r="J45" s="13">
        <v>138537.49</v>
      </c>
      <c r="K45" s="13">
        <v>178004.16</v>
      </c>
      <c r="L45" s="13">
        <v>129739.74</v>
      </c>
      <c r="M45" s="19" t="s">
        <v>15</v>
      </c>
    </row>
    <row r="46" spans="1:13">
      <c r="A46" s="19" t="s">
        <v>32</v>
      </c>
      <c r="B46" s="19" t="s">
        <v>27</v>
      </c>
      <c r="C46" s="19">
        <v>511</v>
      </c>
      <c r="D46" s="19">
        <v>262630</v>
      </c>
      <c r="E46" s="13">
        <v>39090.85</v>
      </c>
      <c r="F46" s="13">
        <v>37507.69</v>
      </c>
      <c r="G46" s="13">
        <v>34055.85</v>
      </c>
      <c r="H46" s="13">
        <v>61009.39</v>
      </c>
      <c r="I46" s="13">
        <v>59350.56</v>
      </c>
      <c r="J46" s="13">
        <v>59331.48</v>
      </c>
      <c r="K46" s="13">
        <v>100100.24</v>
      </c>
      <c r="L46" s="13">
        <v>68111.38</v>
      </c>
      <c r="M46" s="19"/>
    </row>
    <row r="47" spans="1:13">
      <c r="A47" s="19" t="s">
        <v>32</v>
      </c>
      <c r="B47" s="19" t="s">
        <v>28</v>
      </c>
      <c r="C47" s="19">
        <v>87</v>
      </c>
      <c r="D47" s="19">
        <v>93155</v>
      </c>
      <c r="E47" s="13">
        <v>6122.36</v>
      </c>
      <c r="F47" s="13">
        <v>5883.68</v>
      </c>
      <c r="G47" s="13">
        <v>5784.27</v>
      </c>
      <c r="H47" s="13">
        <v>34869.2</v>
      </c>
      <c r="I47" s="13">
        <v>33476.8</v>
      </c>
      <c r="J47" s="13">
        <v>32699.85</v>
      </c>
      <c r="K47" s="13">
        <v>35924.63</v>
      </c>
      <c r="L47" s="13">
        <v>34614.32</v>
      </c>
      <c r="M47" s="19" t="s">
        <v>15</v>
      </c>
    </row>
    <row r="48" s="6" customFormat="true" spans="1:13">
      <c r="A48" s="19" t="s">
        <v>29</v>
      </c>
      <c r="B48" s="19" t="s">
        <v>30</v>
      </c>
      <c r="C48" s="19">
        <f>SUM(C34:C47)</f>
        <v>5885</v>
      </c>
      <c r="D48" s="19">
        <f t="shared" ref="D48:L48" si="2">SUM(D34:D47)</f>
        <v>11856033</v>
      </c>
      <c r="E48" s="13">
        <f t="shared" si="2"/>
        <v>1923267.974</v>
      </c>
      <c r="F48" s="13">
        <f t="shared" si="2"/>
        <v>1955200.2135</v>
      </c>
      <c r="G48" s="13">
        <f t="shared" si="2"/>
        <v>1721365.525</v>
      </c>
      <c r="H48" s="13">
        <f t="shared" si="2"/>
        <v>2361688.92539758</v>
      </c>
      <c r="I48" s="13">
        <f t="shared" si="2"/>
        <v>2356396.6120565</v>
      </c>
      <c r="J48" s="13">
        <f t="shared" si="2"/>
        <v>2362704.78599724</v>
      </c>
      <c r="K48" s="13">
        <f t="shared" si="2"/>
        <v>3731308.9425</v>
      </c>
      <c r="L48" s="13">
        <f t="shared" si="2"/>
        <v>3019578.13404829</v>
      </c>
      <c r="M48" s="19" t="s">
        <v>15</v>
      </c>
    </row>
    <row r="49" spans="1:13">
      <c r="A49" s="19" t="s">
        <v>33</v>
      </c>
      <c r="B49" s="19" t="s">
        <v>14</v>
      </c>
      <c r="C49" s="19">
        <v>8</v>
      </c>
      <c r="D49" s="19">
        <v>624150</v>
      </c>
      <c r="E49" s="13">
        <v>160000</v>
      </c>
      <c r="F49" s="13">
        <v>154000</v>
      </c>
      <c r="G49" s="13">
        <v>156400</v>
      </c>
      <c r="H49" s="13">
        <v>243787.25</v>
      </c>
      <c r="I49" s="13">
        <v>238565.71</v>
      </c>
      <c r="J49" s="13">
        <v>246171.13</v>
      </c>
      <c r="K49" s="13">
        <v>409787.4</v>
      </c>
      <c r="L49" s="13">
        <v>242841.363333334</v>
      </c>
      <c r="M49" s="19" t="s">
        <v>15</v>
      </c>
    </row>
    <row r="50" spans="1:13">
      <c r="A50" s="19" t="s">
        <v>33</v>
      </c>
      <c r="B50" s="19" t="s">
        <v>16</v>
      </c>
      <c r="C50" s="19">
        <v>190</v>
      </c>
      <c r="D50" s="19">
        <v>1000586</v>
      </c>
      <c r="E50" s="13">
        <v>131843.32</v>
      </c>
      <c r="F50" s="13">
        <v>140919.32</v>
      </c>
      <c r="G50" s="13">
        <v>95885.41</v>
      </c>
      <c r="H50" s="13">
        <v>125300</v>
      </c>
      <c r="I50" s="13">
        <v>125300</v>
      </c>
      <c r="J50" s="13">
        <v>125300</v>
      </c>
      <c r="K50" s="13">
        <v>125300</v>
      </c>
      <c r="L50" s="13">
        <v>125300</v>
      </c>
      <c r="M50" s="19" t="s">
        <v>15</v>
      </c>
    </row>
    <row r="51" spans="1:13">
      <c r="A51" s="19" t="s">
        <v>33</v>
      </c>
      <c r="B51" s="19" t="s">
        <v>17</v>
      </c>
      <c r="C51" s="19">
        <v>288</v>
      </c>
      <c r="D51" s="19">
        <v>1458562</v>
      </c>
      <c r="E51" s="13">
        <v>242976.51</v>
      </c>
      <c r="F51" s="13">
        <v>258890.59</v>
      </c>
      <c r="G51" s="13">
        <v>190418.46</v>
      </c>
      <c r="H51" s="13">
        <v>107500</v>
      </c>
      <c r="I51" s="13">
        <v>107500</v>
      </c>
      <c r="J51" s="13">
        <v>107500</v>
      </c>
      <c r="K51" s="13">
        <v>255534.63</v>
      </c>
      <c r="L51" s="13">
        <v>133557.068</v>
      </c>
      <c r="M51" s="19" t="s">
        <v>15</v>
      </c>
    </row>
    <row r="52" spans="1:13">
      <c r="A52" s="19" t="s">
        <v>33</v>
      </c>
      <c r="B52" s="19" t="s">
        <v>18</v>
      </c>
      <c r="C52" s="19">
        <v>191</v>
      </c>
      <c r="D52" s="19">
        <v>1320657</v>
      </c>
      <c r="E52" s="13">
        <v>311855.47</v>
      </c>
      <c r="F52" s="13">
        <v>323369.25</v>
      </c>
      <c r="G52" s="13">
        <v>257256.67</v>
      </c>
      <c r="H52" s="13">
        <v>89499.25</v>
      </c>
      <c r="I52" s="13">
        <v>89500.19</v>
      </c>
      <c r="J52" s="13">
        <v>89500.07</v>
      </c>
      <c r="K52" s="13">
        <v>295532.59</v>
      </c>
      <c r="L52" s="13">
        <v>107400.228</v>
      </c>
      <c r="M52" s="19" t="s">
        <v>15</v>
      </c>
    </row>
    <row r="53" spans="1:13">
      <c r="A53" s="19" t="s">
        <v>33</v>
      </c>
      <c r="B53" s="19" t="s">
        <v>19</v>
      </c>
      <c r="C53" s="19">
        <v>440</v>
      </c>
      <c r="D53" s="19">
        <v>1733052</v>
      </c>
      <c r="E53" s="13">
        <v>325412.94</v>
      </c>
      <c r="F53" s="13">
        <v>337815.08</v>
      </c>
      <c r="G53" s="13">
        <v>255060.87</v>
      </c>
      <c r="H53" s="13">
        <v>100400.21</v>
      </c>
      <c r="I53" s="13">
        <v>100400.21</v>
      </c>
      <c r="J53" s="13">
        <v>100400.21</v>
      </c>
      <c r="K53" s="13">
        <v>308031.16</v>
      </c>
      <c r="L53" s="13">
        <v>10671.95</v>
      </c>
      <c r="M53" s="19" t="s">
        <v>15</v>
      </c>
    </row>
    <row r="54" spans="1:13">
      <c r="A54" s="19" t="s">
        <v>33</v>
      </c>
      <c r="B54" s="19" t="s">
        <v>20</v>
      </c>
      <c r="C54" s="19">
        <v>2085</v>
      </c>
      <c r="D54" s="10">
        <v>2482088</v>
      </c>
      <c r="E54" s="13">
        <v>175180.455</v>
      </c>
      <c r="F54" s="13">
        <v>177992.425</v>
      </c>
      <c r="G54" s="13">
        <v>180134.623</v>
      </c>
      <c r="H54" s="13">
        <v>1074399.415</v>
      </c>
      <c r="I54" s="13">
        <v>1074399.415</v>
      </c>
      <c r="J54" s="13">
        <v>1074399.415</v>
      </c>
      <c r="K54" s="13">
        <v>1027969.84</v>
      </c>
      <c r="L54" s="13">
        <v>989513.835</v>
      </c>
      <c r="M54" s="19" t="s">
        <v>15</v>
      </c>
    </row>
    <row r="55" spans="1:13">
      <c r="A55" s="19" t="s">
        <v>33</v>
      </c>
      <c r="B55" s="19" t="s">
        <v>21</v>
      </c>
      <c r="C55" s="19">
        <v>949</v>
      </c>
      <c r="D55" s="19">
        <v>1599002</v>
      </c>
      <c r="E55" s="13">
        <v>251243.413901364</v>
      </c>
      <c r="F55" s="13">
        <v>248280.78925018</v>
      </c>
      <c r="G55" s="13">
        <v>187515.659555328</v>
      </c>
      <c r="H55" s="13">
        <v>157269.1984784</v>
      </c>
      <c r="I55" s="13">
        <v>157338.3469784</v>
      </c>
      <c r="J55" s="13">
        <v>157264.9624784</v>
      </c>
      <c r="K55" s="13">
        <v>468546.992379764</v>
      </c>
      <c r="L55" s="13">
        <v>454814.05822858</v>
      </c>
      <c r="M55" s="19" t="s">
        <v>15</v>
      </c>
    </row>
    <row r="56" s="6" customFormat="true" spans="1:13">
      <c r="A56" s="19" t="s">
        <v>33</v>
      </c>
      <c r="B56" s="19" t="s">
        <v>22</v>
      </c>
      <c r="C56" s="19">
        <v>785</v>
      </c>
      <c r="D56" s="10">
        <v>1398502</v>
      </c>
      <c r="E56" s="13">
        <v>243987.8</v>
      </c>
      <c r="F56" s="13">
        <v>233720.44</v>
      </c>
      <c r="G56" s="13">
        <v>209536.954</v>
      </c>
      <c r="H56" s="13">
        <v>201495.76</v>
      </c>
      <c r="I56" s="13">
        <v>201495.76</v>
      </c>
      <c r="J56" s="13">
        <v>201495.76</v>
      </c>
      <c r="K56" s="13">
        <v>248794.901</v>
      </c>
      <c r="L56" s="13">
        <v>253823.806777714</v>
      </c>
      <c r="M56" s="19" t="s">
        <v>15</v>
      </c>
    </row>
    <row r="57" spans="1:13">
      <c r="A57" s="19" t="s">
        <v>33</v>
      </c>
      <c r="B57" s="19" t="s">
        <v>23</v>
      </c>
      <c r="C57" s="19">
        <v>498</v>
      </c>
      <c r="D57" s="10">
        <v>2360118</v>
      </c>
      <c r="E57" s="13">
        <v>354085.82</v>
      </c>
      <c r="F57" s="13">
        <v>360928.77</v>
      </c>
      <c r="G57" s="13">
        <v>302701.84</v>
      </c>
      <c r="H57" s="13">
        <v>376333.87</v>
      </c>
      <c r="I57" s="13">
        <v>376242.33</v>
      </c>
      <c r="J57" s="13">
        <v>376734.599999999</v>
      </c>
      <c r="K57" s="13">
        <v>694249.46</v>
      </c>
      <c r="L57" s="13">
        <v>694249.46</v>
      </c>
      <c r="M57" s="19" t="s">
        <v>15</v>
      </c>
    </row>
    <row r="58" spans="1:13">
      <c r="A58" s="19" t="s">
        <v>33</v>
      </c>
      <c r="B58" s="19" t="s">
        <v>24</v>
      </c>
      <c r="C58" s="10">
        <v>1053</v>
      </c>
      <c r="D58" s="10">
        <v>1289580</v>
      </c>
      <c r="E58" s="13">
        <v>382535.082</v>
      </c>
      <c r="F58" s="13">
        <v>393269.712</v>
      </c>
      <c r="G58" s="13">
        <v>284491.426</v>
      </c>
      <c r="H58" s="13">
        <v>161774.9484</v>
      </c>
      <c r="I58" s="13">
        <v>161947.1134</v>
      </c>
      <c r="J58" s="13">
        <v>163364.6744</v>
      </c>
      <c r="K58" s="13">
        <v>447047.76</v>
      </c>
      <c r="L58" s="13">
        <v>447047.76</v>
      </c>
      <c r="M58" s="19" t="s">
        <v>15</v>
      </c>
    </row>
    <row r="59" spans="1:13">
      <c r="A59" s="19" t="s">
        <v>33</v>
      </c>
      <c r="B59" s="19" t="s">
        <v>25</v>
      </c>
      <c r="C59" s="19">
        <v>549</v>
      </c>
      <c r="D59" s="19">
        <v>587510</v>
      </c>
      <c r="E59" s="13">
        <v>17204.3800000001</v>
      </c>
      <c r="F59" s="13">
        <v>17204.3800000001</v>
      </c>
      <c r="G59" s="13">
        <v>17204.3800000001</v>
      </c>
      <c r="H59" s="13">
        <v>178113.360000001</v>
      </c>
      <c r="I59" s="13">
        <v>178395.560000001</v>
      </c>
      <c r="J59" s="13">
        <v>178498.349400001</v>
      </c>
      <c r="K59" s="13">
        <v>221874.160000001</v>
      </c>
      <c r="L59" s="13">
        <v>204681.080000001</v>
      </c>
      <c r="M59" s="19" t="s">
        <v>15</v>
      </c>
    </row>
    <row r="60" spans="1:13">
      <c r="A60" s="19" t="s">
        <v>33</v>
      </c>
      <c r="B60" s="19" t="s">
        <v>26</v>
      </c>
      <c r="C60" s="19">
        <v>627</v>
      </c>
      <c r="D60" s="19">
        <v>720700</v>
      </c>
      <c r="E60" s="13">
        <v>79177.98</v>
      </c>
      <c r="F60" s="13">
        <v>62935.94</v>
      </c>
      <c r="G60" s="13">
        <v>43249.33</v>
      </c>
      <c r="H60" s="13">
        <v>166229.01</v>
      </c>
      <c r="I60" s="13">
        <v>166193.74</v>
      </c>
      <c r="J60" s="13">
        <v>167500.61</v>
      </c>
      <c r="K60" s="13">
        <v>215722.07</v>
      </c>
      <c r="L60" s="13">
        <v>144294.65</v>
      </c>
      <c r="M60" s="19" t="s">
        <v>15</v>
      </c>
    </row>
    <row r="61" spans="1:13">
      <c r="A61" s="19" t="s">
        <v>33</v>
      </c>
      <c r="B61" s="19" t="s">
        <v>27</v>
      </c>
      <c r="C61" s="19">
        <v>764</v>
      </c>
      <c r="D61" s="19">
        <v>399975</v>
      </c>
      <c r="E61" s="13">
        <v>73368.13</v>
      </c>
      <c r="F61" s="13">
        <v>65438.79</v>
      </c>
      <c r="G61" s="13">
        <v>51049.53</v>
      </c>
      <c r="H61" s="13">
        <v>86281.33</v>
      </c>
      <c r="I61" s="13">
        <v>87116.64</v>
      </c>
      <c r="J61" s="13">
        <v>85996.7099999999</v>
      </c>
      <c r="K61" s="13">
        <v>159362.79</v>
      </c>
      <c r="L61" s="13">
        <v>94359.92</v>
      </c>
      <c r="M61" s="19"/>
    </row>
    <row r="62" spans="1:13">
      <c r="A62" s="19" t="s">
        <v>33</v>
      </c>
      <c r="B62" s="19" t="s">
        <v>28</v>
      </c>
      <c r="C62" s="19">
        <v>224</v>
      </c>
      <c r="D62" s="19">
        <v>160130</v>
      </c>
      <c r="E62" s="13">
        <v>7630.36</v>
      </c>
      <c r="F62" s="13">
        <v>7391.68</v>
      </c>
      <c r="G62" s="13">
        <v>7292.27</v>
      </c>
      <c r="H62" s="13">
        <v>47661.77</v>
      </c>
      <c r="I62" s="13">
        <v>45726.25</v>
      </c>
      <c r="J62" s="13">
        <v>42733.24</v>
      </c>
      <c r="K62" s="13">
        <v>47661.77</v>
      </c>
      <c r="L62" s="13">
        <v>47661.77</v>
      </c>
      <c r="M62" s="19" t="s">
        <v>15</v>
      </c>
    </row>
    <row r="63" s="6" customFormat="true" spans="1:13">
      <c r="A63" s="19" t="s">
        <v>29</v>
      </c>
      <c r="B63" s="19" t="s">
        <v>30</v>
      </c>
      <c r="C63" s="19">
        <f>SUM(C49:C62)</f>
        <v>8651</v>
      </c>
      <c r="D63" s="19">
        <f t="shared" ref="D63:L63" si="3">SUM(D49:D62)</f>
        <v>17134612</v>
      </c>
      <c r="E63" s="13">
        <f t="shared" si="3"/>
        <v>2756501.66090136</v>
      </c>
      <c r="F63" s="13">
        <f t="shared" si="3"/>
        <v>2782157.16625018</v>
      </c>
      <c r="G63" s="13">
        <f t="shared" si="3"/>
        <v>2238197.42255533</v>
      </c>
      <c r="H63" s="13">
        <f t="shared" si="3"/>
        <v>3116045.3718784</v>
      </c>
      <c r="I63" s="13">
        <f t="shared" si="3"/>
        <v>3110121.2653784</v>
      </c>
      <c r="J63" s="13">
        <f t="shared" si="3"/>
        <v>3116859.7312784</v>
      </c>
      <c r="K63" s="13">
        <f t="shared" si="3"/>
        <v>4925415.52337977</v>
      </c>
      <c r="L63" s="13">
        <f t="shared" si="3"/>
        <v>3950216.94933963</v>
      </c>
      <c r="M63" s="19" t="s">
        <v>15</v>
      </c>
    </row>
    <row r="64" spans="1:13">
      <c r="A64" s="19" t="s">
        <v>34</v>
      </c>
      <c r="B64" s="19" t="s">
        <v>14</v>
      </c>
      <c r="C64" s="19">
        <v>8</v>
      </c>
      <c r="D64" s="19">
        <v>624150</v>
      </c>
      <c r="E64" s="13">
        <v>158700</v>
      </c>
      <c r="F64" s="13">
        <v>151800</v>
      </c>
      <c r="G64" s="13">
        <v>154200</v>
      </c>
      <c r="H64" s="13">
        <v>245087.25</v>
      </c>
      <c r="I64" s="13">
        <v>240765.71</v>
      </c>
      <c r="J64" s="13">
        <v>248371.13</v>
      </c>
      <c r="K64" s="13">
        <v>409787.4</v>
      </c>
      <c r="L64" s="13">
        <v>244741.363333334</v>
      </c>
      <c r="M64" s="19" t="s">
        <v>15</v>
      </c>
    </row>
    <row r="65" spans="1:13">
      <c r="A65" s="19" t="s">
        <v>34</v>
      </c>
      <c r="B65" s="19" t="s">
        <v>16</v>
      </c>
      <c r="C65" s="19">
        <v>276</v>
      </c>
      <c r="D65" s="19">
        <v>1299941</v>
      </c>
      <c r="E65" s="13">
        <v>130969.89</v>
      </c>
      <c r="F65" s="13">
        <v>141627.09</v>
      </c>
      <c r="G65" s="13">
        <v>76198.68</v>
      </c>
      <c r="H65" s="13">
        <v>209779.360037839</v>
      </c>
      <c r="I65" s="13">
        <v>209786.417636054</v>
      </c>
      <c r="J65" s="13">
        <v>209756.983037024</v>
      </c>
      <c r="K65" s="13">
        <v>116485.260726925</v>
      </c>
      <c r="L65" s="13">
        <v>116485.260726925</v>
      </c>
      <c r="M65" s="19" t="s">
        <v>15</v>
      </c>
    </row>
    <row r="66" spans="1:13">
      <c r="A66" s="19" t="s">
        <v>34</v>
      </c>
      <c r="B66" s="19" t="s">
        <v>17</v>
      </c>
      <c r="C66" s="19">
        <v>288</v>
      </c>
      <c r="D66" s="19">
        <v>1458562</v>
      </c>
      <c r="E66" s="13">
        <v>175276.45693959</v>
      </c>
      <c r="F66" s="13">
        <v>191191.03684557</v>
      </c>
      <c r="G66" s="13">
        <v>122718.5720432</v>
      </c>
      <c r="H66" s="13">
        <v>175200.05306041</v>
      </c>
      <c r="I66" s="13">
        <v>175199.55315443</v>
      </c>
      <c r="J66" s="13">
        <v>175199.8879568</v>
      </c>
      <c r="K66" s="13">
        <v>255534.63</v>
      </c>
      <c r="L66" s="13">
        <v>133557.068</v>
      </c>
      <c r="M66" s="19" t="s">
        <v>15</v>
      </c>
    </row>
    <row r="67" spans="1:13">
      <c r="A67" s="19" t="s">
        <v>34</v>
      </c>
      <c r="B67" s="19" t="s">
        <v>18</v>
      </c>
      <c r="C67" s="19">
        <v>191</v>
      </c>
      <c r="D67" s="19">
        <v>1320657</v>
      </c>
      <c r="E67" s="13">
        <v>249455.95</v>
      </c>
      <c r="F67" s="13">
        <v>260969.38</v>
      </c>
      <c r="G67" s="13">
        <v>194856.83</v>
      </c>
      <c r="H67" s="13">
        <v>151898.77</v>
      </c>
      <c r="I67" s="13">
        <v>151900.06</v>
      </c>
      <c r="J67" s="13">
        <v>151899.91</v>
      </c>
      <c r="K67" s="13">
        <v>295532.59</v>
      </c>
      <c r="L67" s="13">
        <v>182280.072</v>
      </c>
      <c r="M67" s="19" t="s">
        <v>15</v>
      </c>
    </row>
    <row r="68" spans="1:13">
      <c r="A68" s="19" t="s">
        <v>34</v>
      </c>
      <c r="B68" s="19" t="s">
        <v>19</v>
      </c>
      <c r="C68" s="19">
        <v>440</v>
      </c>
      <c r="D68" s="19">
        <v>1733052</v>
      </c>
      <c r="E68" s="13">
        <v>243224.33</v>
      </c>
      <c r="F68" s="13">
        <v>255613.24</v>
      </c>
      <c r="G68" s="13">
        <v>172828.88</v>
      </c>
      <c r="H68" s="13">
        <v>167600.82</v>
      </c>
      <c r="I68" s="13">
        <v>167600.82</v>
      </c>
      <c r="J68" s="13">
        <v>167600.82</v>
      </c>
      <c r="K68" s="13">
        <v>308031.16</v>
      </c>
      <c r="L68" s="13">
        <v>10671.95</v>
      </c>
      <c r="M68" s="19" t="s">
        <v>15</v>
      </c>
    </row>
    <row r="69" spans="1:13">
      <c r="A69" s="19" t="s">
        <v>34</v>
      </c>
      <c r="B69" s="19" t="s">
        <v>20</v>
      </c>
      <c r="C69" s="19">
        <v>2861</v>
      </c>
      <c r="D69" s="10">
        <v>2896218</v>
      </c>
      <c r="E69" s="13">
        <v>215659.955</v>
      </c>
      <c r="F69" s="13">
        <v>218471.925</v>
      </c>
      <c r="G69" s="13">
        <v>220614.123</v>
      </c>
      <c r="H69" s="13">
        <v>1134018.155</v>
      </c>
      <c r="I69" s="13">
        <v>1134018.155</v>
      </c>
      <c r="J69" s="13">
        <v>1134018.155</v>
      </c>
      <c r="K69" s="13">
        <v>1150050.5</v>
      </c>
      <c r="L69" s="13">
        <v>1113933.465</v>
      </c>
      <c r="M69" s="19" t="s">
        <v>15</v>
      </c>
    </row>
    <row r="70" spans="1:13">
      <c r="A70" s="19" t="s">
        <v>34</v>
      </c>
      <c r="B70" s="19" t="s">
        <v>21</v>
      </c>
      <c r="C70" s="19">
        <v>949</v>
      </c>
      <c r="D70" s="19">
        <v>1599002</v>
      </c>
      <c r="E70" s="13">
        <v>251223.413901364</v>
      </c>
      <c r="F70" s="13">
        <v>248260.78925018</v>
      </c>
      <c r="G70" s="13">
        <v>187495.659555328</v>
      </c>
      <c r="H70" s="13">
        <v>221406.682771886</v>
      </c>
      <c r="I70" s="13">
        <v>221475.831271886</v>
      </c>
      <c r="J70" s="13">
        <v>221402.446771886</v>
      </c>
      <c r="K70" s="13">
        <v>532664.476673251</v>
      </c>
      <c r="L70" s="13">
        <v>518931.542522066</v>
      </c>
      <c r="M70" s="19" t="s">
        <v>15</v>
      </c>
    </row>
    <row r="71" s="6" customFormat="true" spans="1:13">
      <c r="A71" s="19" t="s">
        <v>34</v>
      </c>
      <c r="B71" s="19" t="s">
        <v>22</v>
      </c>
      <c r="C71" s="19">
        <v>785</v>
      </c>
      <c r="D71" s="10">
        <v>1398502</v>
      </c>
      <c r="E71" s="13">
        <v>243987.8</v>
      </c>
      <c r="F71" s="13">
        <v>233720.44</v>
      </c>
      <c r="G71" s="13">
        <v>209536.954</v>
      </c>
      <c r="H71" s="13">
        <v>275904.4</v>
      </c>
      <c r="I71" s="13">
        <v>275904.4</v>
      </c>
      <c r="J71" s="13">
        <v>275904.4</v>
      </c>
      <c r="K71" s="13">
        <v>248794.901</v>
      </c>
      <c r="L71" s="13">
        <v>349060.662278842</v>
      </c>
      <c r="M71" s="19" t="s">
        <v>15</v>
      </c>
    </row>
    <row r="72" spans="1:13">
      <c r="A72" s="19" t="s">
        <v>34</v>
      </c>
      <c r="B72" s="19" t="s">
        <v>23</v>
      </c>
      <c r="C72" s="19">
        <v>498</v>
      </c>
      <c r="D72" s="10">
        <v>2360118</v>
      </c>
      <c r="E72" s="13">
        <v>296885.82</v>
      </c>
      <c r="F72" s="13">
        <v>303728.77</v>
      </c>
      <c r="G72" s="13">
        <v>245501.84</v>
      </c>
      <c r="H72" s="13">
        <v>433533.87</v>
      </c>
      <c r="I72" s="13">
        <v>433442.33</v>
      </c>
      <c r="J72" s="13">
        <v>433934.6</v>
      </c>
      <c r="K72" s="13">
        <v>694249.46</v>
      </c>
      <c r="L72" s="13">
        <v>694249.46</v>
      </c>
      <c r="M72" s="19" t="s">
        <v>15</v>
      </c>
    </row>
    <row r="73" spans="1:13">
      <c r="A73" s="19" t="s">
        <v>34</v>
      </c>
      <c r="B73" s="19" t="s">
        <v>24</v>
      </c>
      <c r="C73" s="10">
        <v>1053</v>
      </c>
      <c r="D73" s="10">
        <v>1289580</v>
      </c>
      <c r="E73" s="13">
        <v>297259.352</v>
      </c>
      <c r="F73" s="13">
        <v>308544.972</v>
      </c>
      <c r="G73" s="13">
        <v>200162.776</v>
      </c>
      <c r="H73" s="13">
        <v>229052.6982</v>
      </c>
      <c r="I73" s="13">
        <v>229282.0832</v>
      </c>
      <c r="J73" s="13">
        <v>230748.4942</v>
      </c>
      <c r="K73" s="13">
        <v>445062.15</v>
      </c>
      <c r="L73" s="13">
        <v>445062.15</v>
      </c>
      <c r="M73" s="19" t="s">
        <v>15</v>
      </c>
    </row>
    <row r="74" spans="1:13">
      <c r="A74" s="19" t="s">
        <v>34</v>
      </c>
      <c r="B74" s="19" t="s">
        <v>25</v>
      </c>
      <c r="C74" s="19">
        <v>597</v>
      </c>
      <c r="D74" s="19">
        <v>663420</v>
      </c>
      <c r="E74" s="13">
        <v>19715.2300000001</v>
      </c>
      <c r="F74" s="13">
        <v>19715.2300000001</v>
      </c>
      <c r="G74" s="13">
        <v>19715.2300000001</v>
      </c>
      <c r="H74" s="13">
        <v>207483.160000001</v>
      </c>
      <c r="I74" s="13">
        <v>207155.188</v>
      </c>
      <c r="J74" s="13">
        <v>207403.440200001</v>
      </c>
      <c r="K74" s="13">
        <v>249348.400000001</v>
      </c>
      <c r="L74" s="13">
        <v>229644.27</v>
      </c>
      <c r="M74" s="19" t="s">
        <v>15</v>
      </c>
    </row>
    <row r="75" spans="1:13">
      <c r="A75" s="19" t="s">
        <v>34</v>
      </c>
      <c r="B75" s="19" t="s">
        <v>26</v>
      </c>
      <c r="C75" s="19">
        <v>1099</v>
      </c>
      <c r="D75" s="19">
        <v>964350</v>
      </c>
      <c r="E75" s="13">
        <v>98687.2599999999</v>
      </c>
      <c r="F75" s="13">
        <v>82355.8599999999</v>
      </c>
      <c r="G75" s="13">
        <v>53329.3299999999</v>
      </c>
      <c r="H75" s="13">
        <v>193247.64</v>
      </c>
      <c r="I75" s="13">
        <v>191909.5</v>
      </c>
      <c r="J75" s="13">
        <v>191967.18</v>
      </c>
      <c r="K75" s="13">
        <v>253929.66</v>
      </c>
      <c r="L75" s="13">
        <v>172801.89</v>
      </c>
      <c r="M75" s="19" t="s">
        <v>15</v>
      </c>
    </row>
    <row r="76" spans="1:13">
      <c r="A76" s="19" t="s">
        <v>34</v>
      </c>
      <c r="B76" s="19" t="s">
        <v>27</v>
      </c>
      <c r="C76" s="19">
        <v>833</v>
      </c>
      <c r="D76" s="19">
        <v>492920</v>
      </c>
      <c r="E76" s="13">
        <v>71806.46</v>
      </c>
      <c r="F76" s="13">
        <v>66173.57</v>
      </c>
      <c r="G76" s="13">
        <v>44902.31</v>
      </c>
      <c r="H76" s="13">
        <v>113947.7</v>
      </c>
      <c r="I76" s="13">
        <v>114961.97</v>
      </c>
      <c r="J76" s="13">
        <v>111183.69</v>
      </c>
      <c r="K76" s="13">
        <v>156403.6</v>
      </c>
      <c r="L76" s="13">
        <v>121505.25</v>
      </c>
      <c r="M76" s="19" t="s">
        <v>15</v>
      </c>
    </row>
    <row r="77" spans="1:13">
      <c r="A77" s="19" t="s">
        <v>34</v>
      </c>
      <c r="B77" s="19" t="s">
        <v>28</v>
      </c>
      <c r="C77" s="19">
        <v>457</v>
      </c>
      <c r="D77" s="19">
        <v>282550</v>
      </c>
      <c r="E77" s="13">
        <v>9658.36</v>
      </c>
      <c r="F77" s="13">
        <v>9419.68</v>
      </c>
      <c r="G77" s="13">
        <v>9320.27</v>
      </c>
      <c r="H77" s="13">
        <v>59524.75</v>
      </c>
      <c r="I77" s="13">
        <v>58070.61</v>
      </c>
      <c r="J77" s="13">
        <v>51150.37</v>
      </c>
      <c r="K77" s="13">
        <v>59524.75</v>
      </c>
      <c r="L77" s="13">
        <v>56217.43</v>
      </c>
      <c r="M77" s="19" t="s">
        <v>15</v>
      </c>
    </row>
    <row r="78" s="6" customFormat="true" spans="1:13">
      <c r="A78" s="19" t="s">
        <v>29</v>
      </c>
      <c r="B78" s="19" t="s">
        <v>30</v>
      </c>
      <c r="C78" s="19">
        <f>SUM(C64:C77)</f>
        <v>10335</v>
      </c>
      <c r="D78" s="19">
        <f t="shared" ref="D78:L78" si="4">SUM(D64:D77)</f>
        <v>18383022</v>
      </c>
      <c r="E78" s="13">
        <f t="shared" si="4"/>
        <v>2462510.27784095</v>
      </c>
      <c r="F78" s="13">
        <f t="shared" si="4"/>
        <v>2491591.98309575</v>
      </c>
      <c r="G78" s="13">
        <f t="shared" si="4"/>
        <v>1911381.45459853</v>
      </c>
      <c r="H78" s="13">
        <f t="shared" si="4"/>
        <v>3817685.30907014</v>
      </c>
      <c r="I78" s="13">
        <f t="shared" si="4"/>
        <v>3811472.62826237</v>
      </c>
      <c r="J78" s="13">
        <f t="shared" si="4"/>
        <v>3810541.50716571</v>
      </c>
      <c r="K78" s="13">
        <f t="shared" si="4"/>
        <v>5175398.93840018</v>
      </c>
      <c r="L78" s="13">
        <f t="shared" si="4"/>
        <v>4389141.83386117</v>
      </c>
      <c r="M78" s="19" t="s">
        <v>15</v>
      </c>
    </row>
    <row r="79" spans="1:13">
      <c r="A79" s="19" t="s">
        <v>35</v>
      </c>
      <c r="B79" s="19" t="s">
        <v>14</v>
      </c>
      <c r="C79" s="19">
        <v>9</v>
      </c>
      <c r="D79" s="19">
        <v>687150</v>
      </c>
      <c r="E79" s="13">
        <v>170000</v>
      </c>
      <c r="F79" s="13">
        <v>163500</v>
      </c>
      <c r="G79" s="13">
        <v>166200</v>
      </c>
      <c r="H79" s="13">
        <v>249160.36</v>
      </c>
      <c r="I79" s="13">
        <v>245711.15</v>
      </c>
      <c r="J79" s="13">
        <v>250465.8</v>
      </c>
      <c r="K79" s="13">
        <v>424989.4</v>
      </c>
      <c r="L79" s="13">
        <v>248445.77</v>
      </c>
      <c r="M79" s="19" t="s">
        <v>15</v>
      </c>
    </row>
    <row r="80" spans="1:13">
      <c r="A80" s="19" t="s">
        <v>35</v>
      </c>
      <c r="B80" s="19" t="s">
        <v>16</v>
      </c>
      <c r="C80" s="19">
        <v>338</v>
      </c>
      <c r="D80" s="19">
        <v>1516536</v>
      </c>
      <c r="E80" s="13">
        <v>96257.08</v>
      </c>
      <c r="F80" s="13">
        <v>102966.46</v>
      </c>
      <c r="G80" s="13">
        <v>19581.41</v>
      </c>
      <c r="H80" s="13">
        <v>324800</v>
      </c>
      <c r="I80" s="13">
        <v>324800</v>
      </c>
      <c r="J80" s="13">
        <v>324800</v>
      </c>
      <c r="K80" s="13">
        <v>168505.46</v>
      </c>
      <c r="L80" s="13">
        <v>51781.03</v>
      </c>
      <c r="M80" s="19" t="s">
        <v>15</v>
      </c>
    </row>
    <row r="81" spans="1:13">
      <c r="A81" s="19" t="s">
        <v>35</v>
      </c>
      <c r="B81" s="19" t="s">
        <v>17</v>
      </c>
      <c r="C81" s="19">
        <v>288</v>
      </c>
      <c r="D81" s="19">
        <v>1458562</v>
      </c>
      <c r="E81" s="13">
        <v>83376.27</v>
      </c>
      <c r="F81" s="13">
        <v>99290.59</v>
      </c>
      <c r="G81" s="13">
        <v>30818.46</v>
      </c>
      <c r="H81" s="13">
        <v>267100.24</v>
      </c>
      <c r="I81" s="13">
        <v>267100</v>
      </c>
      <c r="J81" s="13">
        <v>267100</v>
      </c>
      <c r="K81" s="13">
        <v>255534.63</v>
      </c>
      <c r="L81" s="13">
        <v>323933.984</v>
      </c>
      <c r="M81" s="19" t="s">
        <v>15</v>
      </c>
    </row>
    <row r="82" spans="1:13">
      <c r="A82" s="19" t="s">
        <v>35</v>
      </c>
      <c r="B82" s="19" t="s">
        <v>18</v>
      </c>
      <c r="C82" s="19">
        <v>191</v>
      </c>
      <c r="D82" s="19">
        <v>1320657</v>
      </c>
      <c r="E82" s="13">
        <v>164754.1</v>
      </c>
      <c r="F82" s="13">
        <v>176269.18</v>
      </c>
      <c r="G82" s="13">
        <v>110156.94</v>
      </c>
      <c r="H82" s="13">
        <v>236600.62</v>
      </c>
      <c r="I82" s="13">
        <v>236600.26</v>
      </c>
      <c r="J82" s="13">
        <v>236599.8</v>
      </c>
      <c r="K82" s="13">
        <v>291969.27</v>
      </c>
      <c r="L82" s="13">
        <v>283920.312</v>
      </c>
      <c r="M82" s="19" t="s">
        <v>15</v>
      </c>
    </row>
    <row r="83" spans="1:13">
      <c r="A83" s="19" t="s">
        <v>35</v>
      </c>
      <c r="B83" s="19" t="s">
        <v>19</v>
      </c>
      <c r="C83" s="19">
        <v>442</v>
      </c>
      <c r="D83" s="19">
        <v>1738652</v>
      </c>
      <c r="E83" s="13">
        <v>161988.16</v>
      </c>
      <c r="F83" s="13">
        <v>174339.49</v>
      </c>
      <c r="G83" s="13">
        <v>91521.16</v>
      </c>
      <c r="H83" s="13">
        <v>258800.03</v>
      </c>
      <c r="I83" s="13">
        <v>258800.03</v>
      </c>
      <c r="J83" s="13">
        <v>258800.03</v>
      </c>
      <c r="K83" s="13">
        <v>308776.16</v>
      </c>
      <c r="L83" s="13">
        <v>10671.95</v>
      </c>
      <c r="M83" s="19"/>
    </row>
    <row r="84" spans="1:13">
      <c r="A84" s="19" t="s">
        <v>35</v>
      </c>
      <c r="B84" s="19" t="s">
        <v>20</v>
      </c>
      <c r="C84" s="19">
        <v>3046</v>
      </c>
      <c r="D84" s="10">
        <v>3019953</v>
      </c>
      <c r="E84" s="13">
        <v>227434.955</v>
      </c>
      <c r="F84" s="13">
        <v>230246.925</v>
      </c>
      <c r="G84" s="13">
        <v>232389.123</v>
      </c>
      <c r="H84" s="13">
        <v>1214969.115</v>
      </c>
      <c r="I84" s="13">
        <v>1214969.115</v>
      </c>
      <c r="J84" s="13">
        <v>1214969.115</v>
      </c>
      <c r="K84" s="13">
        <v>1184343.4</v>
      </c>
      <c r="L84" s="13">
        <v>1146873.175</v>
      </c>
      <c r="M84" s="19" t="s">
        <v>15</v>
      </c>
    </row>
    <row r="85" spans="1:13">
      <c r="A85" s="19" t="s">
        <v>35</v>
      </c>
      <c r="B85" s="19" t="s">
        <v>21</v>
      </c>
      <c r="C85" s="19">
        <v>956</v>
      </c>
      <c r="D85" s="19">
        <v>1614912</v>
      </c>
      <c r="E85" s="13">
        <v>165589.51666522</v>
      </c>
      <c r="F85" s="13">
        <v>168205.52260522</v>
      </c>
      <c r="G85" s="13">
        <v>152317.69901722</v>
      </c>
      <c r="H85" s="13">
        <v>309601.48677</v>
      </c>
      <c r="I85" s="13">
        <v>309670.63527</v>
      </c>
      <c r="J85" s="13">
        <v>309597.25077</v>
      </c>
      <c r="K85" s="13">
        <v>462557.147286</v>
      </c>
      <c r="L85" s="13">
        <v>371383.699512</v>
      </c>
      <c r="M85" s="19" t="s">
        <v>15</v>
      </c>
    </row>
    <row r="86" s="6" customFormat="true" spans="1:13">
      <c r="A86" s="19" t="s">
        <v>35</v>
      </c>
      <c r="B86" s="19" t="s">
        <v>22</v>
      </c>
      <c r="C86" s="19">
        <v>785</v>
      </c>
      <c r="D86" s="10">
        <v>1398502</v>
      </c>
      <c r="E86" s="13">
        <v>243987.8</v>
      </c>
      <c r="F86" s="13">
        <v>233720.44</v>
      </c>
      <c r="G86" s="13">
        <v>209536.954</v>
      </c>
      <c r="H86" s="13">
        <v>377004.399999999</v>
      </c>
      <c r="I86" s="13">
        <v>377004.4</v>
      </c>
      <c r="J86" s="13">
        <v>377004.400000002</v>
      </c>
      <c r="K86" s="13">
        <v>248794.901</v>
      </c>
      <c r="L86" s="13">
        <v>477201.667930228</v>
      </c>
      <c r="M86" s="19" t="s">
        <v>15</v>
      </c>
    </row>
    <row r="87" spans="1:13">
      <c r="A87" s="19" t="s">
        <v>35</v>
      </c>
      <c r="B87" s="19" t="s">
        <v>23</v>
      </c>
      <c r="C87" s="19">
        <v>498</v>
      </c>
      <c r="D87" s="10">
        <v>2360118</v>
      </c>
      <c r="E87" s="13">
        <v>219385.82</v>
      </c>
      <c r="F87" s="13">
        <v>226228.77</v>
      </c>
      <c r="G87" s="13">
        <v>168001.84</v>
      </c>
      <c r="H87" s="13">
        <v>511033.87</v>
      </c>
      <c r="I87" s="13">
        <v>510942.33</v>
      </c>
      <c r="J87" s="13">
        <v>511434.6</v>
      </c>
      <c r="K87" s="13">
        <v>694249.46</v>
      </c>
      <c r="L87" s="13">
        <v>694249.46</v>
      </c>
      <c r="M87" s="19" t="s">
        <v>15</v>
      </c>
    </row>
    <row r="88" spans="1:13">
      <c r="A88" s="19" t="s">
        <v>35</v>
      </c>
      <c r="B88" s="19" t="s">
        <v>24</v>
      </c>
      <c r="C88" s="10">
        <v>1053</v>
      </c>
      <c r="D88" s="10">
        <v>1289580</v>
      </c>
      <c r="E88" s="13">
        <v>227476.412</v>
      </c>
      <c r="F88" s="13">
        <v>238562.582</v>
      </c>
      <c r="G88" s="13">
        <v>130089.726</v>
      </c>
      <c r="H88" s="13">
        <v>321429.111599999</v>
      </c>
      <c r="I88" s="13">
        <v>321672.0218</v>
      </c>
      <c r="J88" s="13">
        <v>323562.477599999</v>
      </c>
      <c r="K88" s="13">
        <v>442957.3</v>
      </c>
      <c r="L88" s="13">
        <v>442957.3</v>
      </c>
      <c r="M88" s="19" t="s">
        <v>15</v>
      </c>
    </row>
    <row r="89" spans="1:13">
      <c r="A89" s="19" t="s">
        <v>35</v>
      </c>
      <c r="B89" s="19" t="s">
        <v>25</v>
      </c>
      <c r="C89" s="19">
        <v>765</v>
      </c>
      <c r="D89" s="19">
        <v>779280</v>
      </c>
      <c r="E89" s="13">
        <v>22482.96</v>
      </c>
      <c r="F89" s="13">
        <v>22482.96</v>
      </c>
      <c r="G89" s="13">
        <v>22482.96</v>
      </c>
      <c r="H89" s="13">
        <v>248873.518782001</v>
      </c>
      <c r="I89" s="13">
        <v>248269.8194</v>
      </c>
      <c r="J89" s="13">
        <v>248912.911912001</v>
      </c>
      <c r="K89" s="13">
        <v>309345.18</v>
      </c>
      <c r="L89" s="13">
        <v>286872.320000001</v>
      </c>
      <c r="M89" s="19" t="s">
        <v>15</v>
      </c>
    </row>
    <row r="90" spans="1:13">
      <c r="A90" s="19" t="s">
        <v>35</v>
      </c>
      <c r="B90" s="19" t="s">
        <v>26</v>
      </c>
      <c r="C90" s="19">
        <v>1103</v>
      </c>
      <c r="D90" s="19">
        <v>1046515</v>
      </c>
      <c r="E90" s="13">
        <v>99109.3899999999</v>
      </c>
      <c r="F90" s="13">
        <v>81589.7499999999</v>
      </c>
      <c r="G90" s="13">
        <v>52732.3099999999</v>
      </c>
      <c r="H90" s="13">
        <v>228298.57</v>
      </c>
      <c r="I90" s="13">
        <v>226736.44</v>
      </c>
      <c r="J90" s="13">
        <v>227950.21</v>
      </c>
      <c r="K90" s="13">
        <v>268118.82</v>
      </c>
      <c r="L90" s="13">
        <v>205611.28</v>
      </c>
      <c r="M90" s="19" t="s">
        <v>15</v>
      </c>
    </row>
    <row r="91" spans="1:13">
      <c r="A91" s="19" t="s">
        <v>35</v>
      </c>
      <c r="B91" s="19" t="s">
        <v>27</v>
      </c>
      <c r="C91" s="19">
        <v>1023</v>
      </c>
      <c r="D91" s="19">
        <v>595080</v>
      </c>
      <c r="E91" s="13">
        <v>64261.51</v>
      </c>
      <c r="F91" s="13">
        <v>56908.0300000001</v>
      </c>
      <c r="G91" s="13">
        <v>44229.61</v>
      </c>
      <c r="H91" s="13">
        <v>145898.86</v>
      </c>
      <c r="I91" s="13">
        <v>146243.98</v>
      </c>
      <c r="J91" s="13">
        <v>147729.691</v>
      </c>
      <c r="K91" s="13">
        <v>195486.26</v>
      </c>
      <c r="L91" s="13">
        <v>153787.26</v>
      </c>
      <c r="M91" s="19" t="s">
        <v>15</v>
      </c>
    </row>
    <row r="92" spans="1:13">
      <c r="A92" s="19" t="s">
        <v>35</v>
      </c>
      <c r="B92" s="19" t="s">
        <v>28</v>
      </c>
      <c r="C92" s="19">
        <v>509</v>
      </c>
      <c r="D92" s="19">
        <v>368845</v>
      </c>
      <c r="E92" s="13">
        <v>10033.36</v>
      </c>
      <c r="F92" s="13">
        <v>10020.39</v>
      </c>
      <c r="G92" s="13">
        <v>9695.27</v>
      </c>
      <c r="H92" s="13">
        <v>76122.23</v>
      </c>
      <c r="I92" s="13">
        <v>72536.4300000001</v>
      </c>
      <c r="J92" s="13">
        <v>67467</v>
      </c>
      <c r="K92" s="13">
        <v>76122.23</v>
      </c>
      <c r="L92" s="13">
        <v>76122.23</v>
      </c>
      <c r="M92" s="19" t="s">
        <v>15</v>
      </c>
    </row>
    <row r="93" s="6" customFormat="true" spans="1:13">
      <c r="A93" s="19" t="s">
        <v>29</v>
      </c>
      <c r="B93" s="19" t="s">
        <v>30</v>
      </c>
      <c r="C93" s="19">
        <f>SUM(C79:C92)</f>
        <v>11006</v>
      </c>
      <c r="D93" s="19">
        <f t="shared" ref="D93:L93" si="5">SUM(D79:D92)</f>
        <v>19194342</v>
      </c>
      <c r="E93" s="13">
        <f t="shared" si="5"/>
        <v>1956137.33366522</v>
      </c>
      <c r="F93" s="13">
        <f t="shared" si="5"/>
        <v>1984331.08960522</v>
      </c>
      <c r="G93" s="13">
        <f t="shared" si="5"/>
        <v>1439753.46201722</v>
      </c>
      <c r="H93" s="13">
        <f t="shared" si="5"/>
        <v>4769692.412152</v>
      </c>
      <c r="I93" s="13">
        <f t="shared" si="5"/>
        <v>4761056.61147</v>
      </c>
      <c r="J93" s="13">
        <f t="shared" si="5"/>
        <v>4766393.286282</v>
      </c>
      <c r="K93" s="13">
        <f t="shared" si="5"/>
        <v>5331749.618286</v>
      </c>
      <c r="L93" s="13">
        <f t="shared" si="5"/>
        <v>4773811.43844223</v>
      </c>
      <c r="M93" s="19" t="s">
        <v>15</v>
      </c>
    </row>
    <row r="94" spans="1:13">
      <c r="A94" s="19" t="s">
        <v>36</v>
      </c>
      <c r="B94" s="19" t="s">
        <v>14</v>
      </c>
      <c r="C94" s="19">
        <v>4</v>
      </c>
      <c r="D94" s="19">
        <v>450000</v>
      </c>
      <c r="E94" s="13">
        <v>75410.69</v>
      </c>
      <c r="F94" s="13">
        <v>76432.39</v>
      </c>
      <c r="G94" s="13">
        <v>76453.1</v>
      </c>
      <c r="H94" s="13">
        <v>29869.33</v>
      </c>
      <c r="I94" s="13">
        <v>29981.11</v>
      </c>
      <c r="J94" s="13">
        <v>30301.66</v>
      </c>
      <c r="K94" s="13">
        <v>6600</v>
      </c>
      <c r="L94" s="13">
        <v>30050.7</v>
      </c>
      <c r="M94" s="19" t="s">
        <v>15</v>
      </c>
    </row>
    <row r="95" spans="1:13">
      <c r="A95" s="19" t="s">
        <v>36</v>
      </c>
      <c r="B95" s="19" t="s">
        <v>16</v>
      </c>
      <c r="C95" s="19">
        <v>12</v>
      </c>
      <c r="D95" s="19">
        <v>68050</v>
      </c>
      <c r="E95" s="13">
        <v>8018.46</v>
      </c>
      <c r="F95" s="13">
        <v>7565.99</v>
      </c>
      <c r="G95" s="13">
        <v>3270.88</v>
      </c>
      <c r="H95" s="13">
        <v>6474.24</v>
      </c>
      <c r="I95" s="13">
        <v>6803.54</v>
      </c>
      <c r="J95" s="13">
        <v>7785.83</v>
      </c>
      <c r="K95" s="13">
        <v>9330.5</v>
      </c>
      <c r="L95" s="13">
        <v>4665.25</v>
      </c>
      <c r="M95" s="19" t="s">
        <v>15</v>
      </c>
    </row>
    <row r="96" spans="1:13">
      <c r="A96" s="19" t="s">
        <v>36</v>
      </c>
      <c r="B96" s="19" t="s">
        <v>17</v>
      </c>
      <c r="C96" s="19">
        <v>8</v>
      </c>
      <c r="D96" s="19">
        <v>189670</v>
      </c>
      <c r="E96" s="13">
        <v>27844.53</v>
      </c>
      <c r="F96" s="13">
        <v>30218.6</v>
      </c>
      <c r="G96" s="13">
        <v>28720.7</v>
      </c>
      <c r="H96" s="13">
        <v>18282.94</v>
      </c>
      <c r="I96" s="13">
        <v>18281.61</v>
      </c>
      <c r="J96" s="13">
        <v>18273.79</v>
      </c>
      <c r="K96" s="13">
        <v>36645.9</v>
      </c>
      <c r="L96" s="13">
        <v>21937.932</v>
      </c>
      <c r="M96" s="19"/>
    </row>
    <row r="97" spans="1:13">
      <c r="A97" s="19" t="s">
        <v>36</v>
      </c>
      <c r="B97" s="19" t="s">
        <v>18</v>
      </c>
      <c r="C97" s="19">
        <v>7</v>
      </c>
      <c r="D97" s="19">
        <v>139400</v>
      </c>
      <c r="E97" s="13">
        <v>19488.22</v>
      </c>
      <c r="F97" s="13">
        <v>20392.48</v>
      </c>
      <c r="G97" s="13">
        <v>19953.31</v>
      </c>
      <c r="H97" s="13">
        <v>16701.59</v>
      </c>
      <c r="I97" s="13">
        <v>16698.25</v>
      </c>
      <c r="J97" s="13">
        <v>16698.62</v>
      </c>
      <c r="K97" s="13">
        <v>32738.8</v>
      </c>
      <c r="L97" s="13">
        <v>20037.9</v>
      </c>
      <c r="M97" s="19" t="s">
        <v>15</v>
      </c>
    </row>
    <row r="98" spans="1:13">
      <c r="A98" s="19" t="s">
        <v>36</v>
      </c>
      <c r="B98" s="19" t="s">
        <v>19</v>
      </c>
      <c r="C98" s="19">
        <v>17</v>
      </c>
      <c r="D98" s="19">
        <v>189115</v>
      </c>
      <c r="E98" s="13">
        <v>48671.49</v>
      </c>
      <c r="F98" s="13">
        <v>50039.02</v>
      </c>
      <c r="G98" s="13">
        <v>40966.81</v>
      </c>
      <c r="H98" s="13">
        <v>12167.87</v>
      </c>
      <c r="I98" s="13">
        <v>12167.87</v>
      </c>
      <c r="J98" s="13">
        <v>12193.15</v>
      </c>
      <c r="K98" s="13">
        <v>43503.5</v>
      </c>
      <c r="L98" s="13">
        <v>43503.5</v>
      </c>
      <c r="M98" s="19" t="s">
        <v>15</v>
      </c>
    </row>
    <row r="99" spans="1:13">
      <c r="A99" s="19" t="s">
        <v>36</v>
      </c>
      <c r="B99" s="19" t="s">
        <v>20</v>
      </c>
      <c r="C99" s="19">
        <v>86</v>
      </c>
      <c r="D99" s="19">
        <v>772810</v>
      </c>
      <c r="E99" s="13">
        <v>64203.66</v>
      </c>
      <c r="F99" s="13">
        <v>64311.6</v>
      </c>
      <c r="G99" s="13">
        <v>50940.64</v>
      </c>
      <c r="H99" s="13">
        <v>153411.78</v>
      </c>
      <c r="I99" s="13">
        <v>153411.78</v>
      </c>
      <c r="J99" s="13">
        <v>153411.78</v>
      </c>
      <c r="K99" s="13">
        <v>247359.95</v>
      </c>
      <c r="L99" s="13">
        <v>200181.38</v>
      </c>
      <c r="M99" s="19" t="s">
        <v>15</v>
      </c>
    </row>
    <row r="100" spans="1:13">
      <c r="A100" s="19" t="s">
        <v>36</v>
      </c>
      <c r="B100" s="19" t="s">
        <v>21</v>
      </c>
      <c r="C100" s="19">
        <v>19</v>
      </c>
      <c r="D100" s="19">
        <v>252217</v>
      </c>
      <c r="E100" s="13">
        <v>10117.73</v>
      </c>
      <c r="F100" s="13">
        <v>9907.27</v>
      </c>
      <c r="G100" s="13">
        <v>11594.67</v>
      </c>
      <c r="H100" s="13">
        <v>35468.95</v>
      </c>
      <c r="I100" s="13">
        <v>35242.54</v>
      </c>
      <c r="J100" s="13">
        <v>33514.91</v>
      </c>
      <c r="K100" s="13">
        <v>80304.37</v>
      </c>
      <c r="L100" s="13">
        <v>80987.91</v>
      </c>
      <c r="M100" s="19" t="s">
        <v>15</v>
      </c>
    </row>
    <row r="101" s="6" customFormat="true" spans="1:13">
      <c r="A101" s="19" t="s">
        <v>36</v>
      </c>
      <c r="B101" s="19" t="s">
        <v>22</v>
      </c>
      <c r="C101" s="19">
        <v>5</v>
      </c>
      <c r="D101" s="10">
        <v>257000</v>
      </c>
      <c r="E101" s="13">
        <v>110771.29</v>
      </c>
      <c r="F101" s="13">
        <v>109618.25</v>
      </c>
      <c r="G101" s="13">
        <v>102054.14</v>
      </c>
      <c r="H101" s="13">
        <v>47600</v>
      </c>
      <c r="I101" s="13">
        <v>47600</v>
      </c>
      <c r="J101" s="13">
        <v>47599.9999999999</v>
      </c>
      <c r="K101" s="13">
        <v>49680.1915791522</v>
      </c>
      <c r="L101" s="13">
        <v>49680.1915791522</v>
      </c>
      <c r="M101" s="19" t="s">
        <v>15</v>
      </c>
    </row>
    <row r="102" spans="1:13">
      <c r="A102" s="19" t="s">
        <v>36</v>
      </c>
      <c r="B102" s="19" t="s">
        <v>23</v>
      </c>
      <c r="C102" s="19">
        <v>31</v>
      </c>
      <c r="D102" s="10">
        <v>5025427</v>
      </c>
      <c r="E102" s="13">
        <v>46627.51</v>
      </c>
      <c r="F102" s="13">
        <v>52717.51</v>
      </c>
      <c r="G102" s="13">
        <v>49160.75</v>
      </c>
      <c r="H102" s="13">
        <v>79597.52</v>
      </c>
      <c r="I102" s="13">
        <v>79605.5</v>
      </c>
      <c r="J102" s="13">
        <v>79599.77</v>
      </c>
      <c r="K102" s="13">
        <v>95740.7</v>
      </c>
      <c r="L102" s="13">
        <v>95740.7</v>
      </c>
      <c r="M102" s="19" t="s">
        <v>15</v>
      </c>
    </row>
    <row r="103" spans="1:13">
      <c r="A103" s="19" t="s">
        <v>36</v>
      </c>
      <c r="B103" s="19" t="s">
        <v>24</v>
      </c>
      <c r="C103" s="19">
        <v>16</v>
      </c>
      <c r="D103" s="19">
        <v>170365</v>
      </c>
      <c r="E103" s="13">
        <v>14554.18</v>
      </c>
      <c r="F103" s="13">
        <v>18740.7</v>
      </c>
      <c r="G103" s="13">
        <v>18229.22</v>
      </c>
      <c r="H103" s="13">
        <v>40240.48</v>
      </c>
      <c r="I103" s="13">
        <v>40401.7</v>
      </c>
      <c r="J103" s="13">
        <v>39574.19</v>
      </c>
      <c r="K103" s="13">
        <v>52882</v>
      </c>
      <c r="L103" s="13">
        <v>52882</v>
      </c>
      <c r="M103" s="19" t="s">
        <v>15</v>
      </c>
    </row>
    <row r="104" spans="1:13">
      <c r="A104" s="19" t="s">
        <v>36</v>
      </c>
      <c r="B104" s="19" t="s">
        <v>25</v>
      </c>
      <c r="C104" s="19">
        <v>4</v>
      </c>
      <c r="D104" s="19">
        <v>84990</v>
      </c>
      <c r="E104" s="13">
        <v>4845.66</v>
      </c>
      <c r="F104" s="13">
        <v>4845.66</v>
      </c>
      <c r="G104" s="13">
        <v>4845.66</v>
      </c>
      <c r="H104" s="13">
        <v>35990.47</v>
      </c>
      <c r="I104" s="13">
        <v>35913.25</v>
      </c>
      <c r="J104" s="13">
        <v>35792.35</v>
      </c>
      <c r="K104" s="13">
        <v>35792.35</v>
      </c>
      <c r="L104" s="13">
        <v>35792.35</v>
      </c>
      <c r="M104" s="19" t="s">
        <v>15</v>
      </c>
    </row>
    <row r="105" spans="1:13">
      <c r="A105" s="19" t="s">
        <v>36</v>
      </c>
      <c r="B105" s="19" t="s">
        <v>26</v>
      </c>
      <c r="C105" s="19">
        <v>3</v>
      </c>
      <c r="D105" s="19">
        <v>102300</v>
      </c>
      <c r="E105" s="13">
        <v>1928</v>
      </c>
      <c r="F105" s="13">
        <v>2783</v>
      </c>
      <c r="G105" s="13">
        <v>2447</v>
      </c>
      <c r="H105" s="13">
        <v>29200.9</v>
      </c>
      <c r="I105" s="13">
        <v>29200.82</v>
      </c>
      <c r="J105" s="13">
        <v>29200.87</v>
      </c>
      <c r="K105" s="13">
        <v>32366.47</v>
      </c>
      <c r="L105" s="13">
        <v>32366.47</v>
      </c>
      <c r="M105" s="19" t="s">
        <v>15</v>
      </c>
    </row>
    <row r="106" spans="1:13">
      <c r="A106" s="19" t="s">
        <v>36</v>
      </c>
      <c r="B106" s="19" t="s">
        <v>27</v>
      </c>
      <c r="C106" s="19">
        <v>23</v>
      </c>
      <c r="D106" s="19">
        <v>91780</v>
      </c>
      <c r="E106" s="13">
        <v>9909.54</v>
      </c>
      <c r="F106" s="13">
        <v>8475.66</v>
      </c>
      <c r="G106" s="13">
        <v>4518.38</v>
      </c>
      <c r="H106" s="13">
        <v>26522.54</v>
      </c>
      <c r="I106" s="13">
        <v>26547.76</v>
      </c>
      <c r="J106" s="13">
        <v>26604.12</v>
      </c>
      <c r="K106" s="13">
        <v>33267.54</v>
      </c>
      <c r="L106" s="13">
        <v>26547.76</v>
      </c>
      <c r="M106" s="19" t="s">
        <v>15</v>
      </c>
    </row>
    <row r="107" spans="1:13">
      <c r="A107" s="19" t="s">
        <v>36</v>
      </c>
      <c r="B107" s="19" t="s">
        <v>28</v>
      </c>
      <c r="C107" s="19">
        <v>3</v>
      </c>
      <c r="D107" s="19">
        <v>71150</v>
      </c>
      <c r="E107" s="13">
        <v>22200</v>
      </c>
      <c r="F107" s="13">
        <v>22200</v>
      </c>
      <c r="G107" s="13">
        <v>22200</v>
      </c>
      <c r="H107" s="13">
        <v>10319.98</v>
      </c>
      <c r="I107" s="13">
        <v>10015.09</v>
      </c>
      <c r="J107" s="13">
        <v>9503.16</v>
      </c>
      <c r="K107" s="13">
        <v>16307.2</v>
      </c>
      <c r="L107" s="13">
        <v>16307.2</v>
      </c>
      <c r="M107" s="19" t="s">
        <v>15</v>
      </c>
    </row>
    <row r="108" s="6" customFormat="true" spans="1:13">
      <c r="A108" s="19" t="s">
        <v>29</v>
      </c>
      <c r="B108" s="19" t="s">
        <v>30</v>
      </c>
      <c r="C108" s="19">
        <f>SUM(C94:C107)</f>
        <v>238</v>
      </c>
      <c r="D108" s="19">
        <f t="shared" ref="D108:L108" si="6">SUM(D94:D107)</f>
        <v>7864274</v>
      </c>
      <c r="E108" s="13">
        <f t="shared" si="6"/>
        <v>464590.96</v>
      </c>
      <c r="F108" s="13">
        <f t="shared" si="6"/>
        <v>478248.13</v>
      </c>
      <c r="G108" s="13">
        <f t="shared" si="6"/>
        <v>435355.26</v>
      </c>
      <c r="H108" s="13">
        <f t="shared" si="6"/>
        <v>541848.59</v>
      </c>
      <c r="I108" s="13">
        <f t="shared" si="6"/>
        <v>541870.82</v>
      </c>
      <c r="J108" s="13">
        <f t="shared" si="6"/>
        <v>540054.2</v>
      </c>
      <c r="K108" s="13">
        <f t="shared" si="6"/>
        <v>772519.471579152</v>
      </c>
      <c r="L108" s="13">
        <f t="shared" si="6"/>
        <v>710681.243579152</v>
      </c>
      <c r="M108" s="19" t="s">
        <v>15</v>
      </c>
    </row>
  </sheetData>
  <mergeCells count="3">
    <mergeCell ref="A1:M1"/>
    <mergeCell ref="E2:G2"/>
    <mergeCell ref="H2:J2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workbookViewId="0">
      <selection activeCell="G15" sqref="G15"/>
    </sheetView>
  </sheetViews>
  <sheetFormatPr defaultColWidth="9" defaultRowHeight="13.5"/>
  <cols>
    <col min="1" max="1" width="12.875" style="2" customWidth="true"/>
    <col min="2" max="2" width="17.125" style="2" customWidth="true"/>
    <col min="3" max="3" width="13.125" style="3" customWidth="true"/>
    <col min="4" max="4" width="14.375" style="3" customWidth="true"/>
    <col min="5" max="10" width="12.625" style="4" customWidth="true"/>
    <col min="11" max="11" width="15.25" style="4" customWidth="true"/>
    <col min="12" max="12" width="13.25" style="4" customWidth="true"/>
    <col min="13" max="13" width="7.5" style="2" customWidth="true"/>
    <col min="14" max="16384" width="9" style="2"/>
  </cols>
  <sheetData>
    <row r="1" ht="22.5" spans="1:13">
      <c r="A1" s="5" t="s">
        <v>39</v>
      </c>
      <c r="B1" s="6"/>
      <c r="C1" s="6"/>
      <c r="D1" s="6"/>
      <c r="M1" s="6"/>
    </row>
    <row r="2" s="1" customFormat="true" spans="1:13">
      <c r="A2" s="7" t="s">
        <v>1</v>
      </c>
      <c r="B2" s="7" t="s">
        <v>2</v>
      </c>
      <c r="C2" s="8" t="s">
        <v>3</v>
      </c>
      <c r="D2" s="8" t="s">
        <v>4</v>
      </c>
      <c r="E2" s="12" t="s">
        <v>5</v>
      </c>
      <c r="F2" s="12"/>
      <c r="G2" s="12"/>
      <c r="H2" s="12" t="s">
        <v>6</v>
      </c>
      <c r="I2" s="12"/>
      <c r="J2" s="12"/>
      <c r="K2" s="12" t="s">
        <v>7</v>
      </c>
      <c r="L2" s="12" t="s">
        <v>8</v>
      </c>
      <c r="M2" s="7" t="s">
        <v>9</v>
      </c>
    </row>
    <row r="3" s="1" customFormat="true" spans="1:13">
      <c r="A3" s="7"/>
      <c r="B3" s="7"/>
      <c r="C3" s="8"/>
      <c r="D3" s="8"/>
      <c r="E3" s="12" t="s">
        <v>10</v>
      </c>
      <c r="F3" s="12" t="s">
        <v>11</v>
      </c>
      <c r="G3" s="12" t="s">
        <v>12</v>
      </c>
      <c r="H3" s="12" t="s">
        <v>10</v>
      </c>
      <c r="I3" s="12" t="s">
        <v>11</v>
      </c>
      <c r="J3" s="12" t="s">
        <v>12</v>
      </c>
      <c r="K3" s="12"/>
      <c r="L3" s="12"/>
      <c r="M3" s="7"/>
    </row>
    <row r="4" spans="1:13">
      <c r="A4" s="9" t="s">
        <v>13</v>
      </c>
      <c r="B4" s="9" t="s">
        <v>14</v>
      </c>
      <c r="C4" s="10">
        <v>6</v>
      </c>
      <c r="D4" s="10">
        <v>561500</v>
      </c>
      <c r="E4" s="13">
        <v>298500</v>
      </c>
      <c r="F4" s="13">
        <v>289500</v>
      </c>
      <c r="G4" s="13">
        <v>298500</v>
      </c>
      <c r="H4" s="13">
        <v>73314.68</v>
      </c>
      <c r="I4" s="13">
        <v>72351.11</v>
      </c>
      <c r="J4" s="13">
        <v>76422.29</v>
      </c>
      <c r="K4" s="13">
        <v>377663</v>
      </c>
      <c r="L4" s="13">
        <v>74029.36</v>
      </c>
      <c r="M4" s="9" t="s">
        <v>15</v>
      </c>
    </row>
    <row r="5" spans="1:13">
      <c r="A5" s="9" t="s">
        <v>13</v>
      </c>
      <c r="B5" s="9" t="s">
        <v>16</v>
      </c>
      <c r="C5" s="10">
        <v>29</v>
      </c>
      <c r="D5" s="10">
        <v>172201</v>
      </c>
      <c r="E5" s="13">
        <v>44032.58</v>
      </c>
      <c r="F5" s="13">
        <v>49938.53</v>
      </c>
      <c r="G5" s="13">
        <v>49414.37</v>
      </c>
      <c r="H5" s="13">
        <v>4755.86</v>
      </c>
      <c r="I5" s="13">
        <v>4738.41</v>
      </c>
      <c r="J5" s="13">
        <v>4856.93</v>
      </c>
      <c r="K5" s="13">
        <v>31146.65</v>
      </c>
      <c r="L5" s="13">
        <v>31146.65</v>
      </c>
      <c r="M5" s="9" t="s">
        <v>15</v>
      </c>
    </row>
    <row r="6" spans="1:13">
      <c r="A6" s="9" t="s">
        <v>13</v>
      </c>
      <c r="B6" s="9" t="s">
        <v>17</v>
      </c>
      <c r="C6" s="10">
        <v>26</v>
      </c>
      <c r="D6" s="10">
        <v>268547</v>
      </c>
      <c r="E6" s="13">
        <v>51268.52</v>
      </c>
      <c r="F6" s="13">
        <v>57508.95</v>
      </c>
      <c r="G6" s="13">
        <v>59016.71</v>
      </c>
      <c r="H6" s="13">
        <v>6004.28</v>
      </c>
      <c r="I6" s="13">
        <v>6004.59</v>
      </c>
      <c r="J6" s="13">
        <v>6005.08</v>
      </c>
      <c r="K6" s="13">
        <v>45847.62</v>
      </c>
      <c r="L6" s="13">
        <v>12527</v>
      </c>
      <c r="M6" s="9"/>
    </row>
    <row r="7" spans="1:13">
      <c r="A7" s="9" t="s">
        <v>13</v>
      </c>
      <c r="B7" s="9" t="s">
        <v>18</v>
      </c>
      <c r="C7" s="10">
        <v>5</v>
      </c>
      <c r="D7" s="10">
        <v>87290</v>
      </c>
      <c r="E7" s="13">
        <v>22051.87</v>
      </c>
      <c r="F7" s="13">
        <v>26052.08</v>
      </c>
      <c r="G7" s="13">
        <v>28613.47</v>
      </c>
      <c r="H7" s="13">
        <v>2500.01</v>
      </c>
      <c r="I7" s="13">
        <v>2499.99</v>
      </c>
      <c r="J7" s="13">
        <v>2500</v>
      </c>
      <c r="K7" s="13">
        <v>16875.95</v>
      </c>
      <c r="L7" s="13">
        <v>2999.988</v>
      </c>
      <c r="M7" s="9" t="s">
        <v>15</v>
      </c>
    </row>
    <row r="8" spans="1:13">
      <c r="A8" s="9" t="s">
        <v>13</v>
      </c>
      <c r="B8" s="9" t="s">
        <v>19</v>
      </c>
      <c r="C8" s="10">
        <v>26</v>
      </c>
      <c r="D8" s="10">
        <v>146895</v>
      </c>
      <c r="E8" s="13">
        <v>34643.06</v>
      </c>
      <c r="F8" s="13">
        <v>36290.58</v>
      </c>
      <c r="G8" s="13">
        <v>38084.03</v>
      </c>
      <c r="H8" s="13">
        <v>4003.82</v>
      </c>
      <c r="I8" s="13">
        <v>4032.28</v>
      </c>
      <c r="J8" s="13">
        <v>4000.1</v>
      </c>
      <c r="K8" s="13">
        <v>25827.55</v>
      </c>
      <c r="L8" s="13">
        <v>4491.68</v>
      </c>
      <c r="M8" s="9" t="s">
        <v>15</v>
      </c>
    </row>
    <row r="9" spans="1:13">
      <c r="A9" s="9" t="s">
        <v>13</v>
      </c>
      <c r="B9" s="9" t="s">
        <v>20</v>
      </c>
      <c r="C9" s="10">
        <v>1087</v>
      </c>
      <c r="D9" s="10">
        <v>1243627</v>
      </c>
      <c r="E9" s="13">
        <v>196833.364</v>
      </c>
      <c r="F9" s="13">
        <v>200217.161</v>
      </c>
      <c r="G9" s="13">
        <v>203008.009</v>
      </c>
      <c r="H9" s="13">
        <v>324977.6150037</v>
      </c>
      <c r="I9" s="13">
        <v>324977.6150037</v>
      </c>
      <c r="J9" s="13">
        <v>324977.6150037</v>
      </c>
      <c r="K9" s="13">
        <v>512445.693767</v>
      </c>
      <c r="L9" s="13">
        <v>437995.595999999</v>
      </c>
      <c r="M9" s="9" t="s">
        <v>15</v>
      </c>
    </row>
    <row r="10" spans="1:13">
      <c r="A10" s="9" t="s">
        <v>13</v>
      </c>
      <c r="B10" s="9" t="s">
        <v>21</v>
      </c>
      <c r="C10" s="10">
        <v>165</v>
      </c>
      <c r="D10" s="10">
        <v>559395</v>
      </c>
      <c r="E10" s="13">
        <v>115697.0185</v>
      </c>
      <c r="F10" s="13">
        <v>123071.862</v>
      </c>
      <c r="G10" s="13">
        <v>122382.4515</v>
      </c>
      <c r="H10" s="13">
        <v>22802.4565</v>
      </c>
      <c r="I10" s="13">
        <v>22802.803</v>
      </c>
      <c r="J10" s="13">
        <v>22805.6235</v>
      </c>
      <c r="K10" s="13">
        <v>142784.365</v>
      </c>
      <c r="L10" s="13">
        <v>142784.365</v>
      </c>
      <c r="M10" s="9" t="s">
        <v>15</v>
      </c>
    </row>
    <row r="11" s="2" customFormat="true" spans="1:13">
      <c r="A11" s="9" t="s">
        <v>13</v>
      </c>
      <c r="B11" s="9" t="s">
        <v>22</v>
      </c>
      <c r="C11" s="10">
        <v>278</v>
      </c>
      <c r="D11" s="10">
        <v>595515</v>
      </c>
      <c r="E11" s="13">
        <v>159185.34</v>
      </c>
      <c r="F11" s="13">
        <v>153689.43</v>
      </c>
      <c r="G11" s="13">
        <v>141587.074</v>
      </c>
      <c r="H11" s="13">
        <v>32500</v>
      </c>
      <c r="I11" s="13">
        <v>32499.9999999999</v>
      </c>
      <c r="J11" s="13">
        <v>32500</v>
      </c>
      <c r="K11" s="13">
        <v>162617.321</v>
      </c>
      <c r="L11" s="13">
        <v>38423.989388901</v>
      </c>
      <c r="M11" s="9" t="s">
        <v>15</v>
      </c>
    </row>
    <row r="12" spans="1:13">
      <c r="A12" s="9" t="s">
        <v>13</v>
      </c>
      <c r="B12" s="9" t="s">
        <v>23</v>
      </c>
      <c r="C12" s="10">
        <v>179</v>
      </c>
      <c r="D12" s="10">
        <v>710894</v>
      </c>
      <c r="E12" s="13">
        <v>241062.6</v>
      </c>
      <c r="F12" s="13">
        <v>241559.91</v>
      </c>
      <c r="G12" s="13">
        <v>235135.4</v>
      </c>
      <c r="H12" s="13">
        <v>94500</v>
      </c>
      <c r="I12" s="13">
        <v>94500</v>
      </c>
      <c r="J12" s="13">
        <v>94500</v>
      </c>
      <c r="K12" s="13">
        <v>335571.22</v>
      </c>
      <c r="L12" s="13">
        <v>335571.22</v>
      </c>
      <c r="M12" s="9" t="s">
        <v>15</v>
      </c>
    </row>
    <row r="13" spans="1:13">
      <c r="A13" s="9" t="s">
        <v>13</v>
      </c>
      <c r="B13" s="9" t="s">
        <v>24</v>
      </c>
      <c r="C13" s="10">
        <v>194</v>
      </c>
      <c r="D13" s="10">
        <v>208740</v>
      </c>
      <c r="E13" s="13">
        <v>103585.852</v>
      </c>
      <c r="F13" s="13">
        <v>99110.532</v>
      </c>
      <c r="G13" s="13">
        <v>104597.076</v>
      </c>
      <c r="H13" s="13">
        <v>23520.998</v>
      </c>
      <c r="I13" s="13">
        <v>24963.283</v>
      </c>
      <c r="J13" s="13">
        <v>24790.584</v>
      </c>
      <c r="K13" s="13">
        <v>105158.64</v>
      </c>
      <c r="L13" s="13">
        <v>105158.64</v>
      </c>
      <c r="M13" s="9" t="s">
        <v>15</v>
      </c>
    </row>
    <row r="14" spans="1:13">
      <c r="A14" s="9" t="s">
        <v>13</v>
      </c>
      <c r="B14" s="9" t="s">
        <v>25</v>
      </c>
      <c r="C14" s="10">
        <v>377</v>
      </c>
      <c r="D14" s="10">
        <v>201495</v>
      </c>
      <c r="E14" s="13">
        <v>4403.66</v>
      </c>
      <c r="F14" s="13">
        <v>4403.66</v>
      </c>
      <c r="G14" s="13">
        <v>4403.66</v>
      </c>
      <c r="H14" s="13">
        <v>46143.42</v>
      </c>
      <c r="I14" s="13">
        <v>45782.22</v>
      </c>
      <c r="J14" s="13">
        <v>45475.96</v>
      </c>
      <c r="K14" s="13">
        <v>59957.46</v>
      </c>
      <c r="L14" s="13">
        <v>57067.45</v>
      </c>
      <c r="M14" s="9"/>
    </row>
    <row r="15" spans="1:13">
      <c r="A15" s="9" t="s">
        <v>13</v>
      </c>
      <c r="B15" s="9" t="s">
        <v>26</v>
      </c>
      <c r="C15" s="10">
        <v>81</v>
      </c>
      <c r="D15" s="10">
        <v>286775</v>
      </c>
      <c r="E15" s="13">
        <v>62382.94</v>
      </c>
      <c r="F15" s="13">
        <v>65866.68</v>
      </c>
      <c r="G15" s="13">
        <v>69679.78</v>
      </c>
      <c r="H15" s="13">
        <v>41681.59</v>
      </c>
      <c r="I15" s="13">
        <v>41683.93</v>
      </c>
      <c r="J15" s="13">
        <v>41601.49</v>
      </c>
      <c r="K15" s="13">
        <v>91163.33</v>
      </c>
      <c r="L15" s="13">
        <v>91163.33</v>
      </c>
      <c r="M15" s="9"/>
    </row>
    <row r="16" spans="1:13">
      <c r="A16" s="9" t="s">
        <v>13</v>
      </c>
      <c r="B16" s="9" t="s">
        <v>27</v>
      </c>
      <c r="C16" s="10">
        <v>106</v>
      </c>
      <c r="D16" s="10">
        <v>134900</v>
      </c>
      <c r="E16" s="13">
        <v>28392.21</v>
      </c>
      <c r="F16" s="13">
        <v>29733.57</v>
      </c>
      <c r="G16" s="13">
        <v>25685.88</v>
      </c>
      <c r="H16" s="13">
        <v>16823.6</v>
      </c>
      <c r="I16" s="13">
        <v>17180.88</v>
      </c>
      <c r="J16" s="13">
        <v>16824.6</v>
      </c>
      <c r="K16" s="13">
        <v>42041.35</v>
      </c>
      <c r="L16" s="13">
        <v>19580.88</v>
      </c>
      <c r="M16" s="9"/>
    </row>
    <row r="17" s="2" customFormat="true" spans="1:13">
      <c r="A17" s="9" t="s">
        <v>13</v>
      </c>
      <c r="B17" s="9" t="s">
        <v>28</v>
      </c>
      <c r="C17" s="10">
        <v>14</v>
      </c>
      <c r="D17" s="10">
        <v>32075</v>
      </c>
      <c r="E17" s="13">
        <v>4050.32</v>
      </c>
      <c r="F17" s="13">
        <v>3743.44</v>
      </c>
      <c r="G17" s="13">
        <v>3615.64</v>
      </c>
      <c r="H17" s="13">
        <v>10049.65</v>
      </c>
      <c r="I17" s="13">
        <v>9930.37</v>
      </c>
      <c r="J17" s="13">
        <v>10179.3</v>
      </c>
      <c r="K17" s="13">
        <v>10049.65</v>
      </c>
      <c r="L17" s="13">
        <v>10049.65</v>
      </c>
      <c r="M17" s="9"/>
    </row>
    <row r="18" s="2" customFormat="true" spans="1:13">
      <c r="A18" s="9" t="s">
        <v>29</v>
      </c>
      <c r="B18" s="9" t="s">
        <v>30</v>
      </c>
      <c r="C18" s="10">
        <f>SUM(C4:C17)</f>
        <v>2573</v>
      </c>
      <c r="D18" s="10">
        <f t="shared" ref="D18:L18" si="0">SUM(D4:D17)</f>
        <v>5209849</v>
      </c>
      <c r="E18" s="13">
        <f t="shared" si="0"/>
        <v>1366089.3345</v>
      </c>
      <c r="F18" s="13">
        <f t="shared" si="0"/>
        <v>1380686.385</v>
      </c>
      <c r="G18" s="13">
        <f t="shared" si="0"/>
        <v>1383723.5505</v>
      </c>
      <c r="H18" s="13">
        <f t="shared" si="0"/>
        <v>703577.9795037</v>
      </c>
      <c r="I18" s="13">
        <f t="shared" si="0"/>
        <v>703947.4810037</v>
      </c>
      <c r="J18" s="13">
        <f t="shared" si="0"/>
        <v>707439.5725037</v>
      </c>
      <c r="K18" s="13">
        <f t="shared" si="0"/>
        <v>1959149.799767</v>
      </c>
      <c r="L18" s="13">
        <f t="shared" si="0"/>
        <v>1362989.7983889</v>
      </c>
      <c r="M18" s="9" t="s">
        <v>15</v>
      </c>
    </row>
    <row r="19" spans="1:13">
      <c r="A19" s="9" t="s">
        <v>31</v>
      </c>
      <c r="B19" s="9" t="s">
        <v>14</v>
      </c>
      <c r="C19" s="10">
        <v>6</v>
      </c>
      <c r="D19" s="10">
        <v>561500</v>
      </c>
      <c r="E19" s="13">
        <v>227000</v>
      </c>
      <c r="F19" s="13">
        <v>217500</v>
      </c>
      <c r="G19" s="13">
        <v>228000</v>
      </c>
      <c r="H19" s="13">
        <v>144814.68</v>
      </c>
      <c r="I19" s="13">
        <v>144351.11</v>
      </c>
      <c r="J19" s="13">
        <v>146922.29</v>
      </c>
      <c r="K19" s="13">
        <v>377663</v>
      </c>
      <c r="L19" s="13">
        <v>145362.693333333</v>
      </c>
      <c r="M19" s="9"/>
    </row>
    <row r="20" spans="1:13">
      <c r="A20" s="9" t="s">
        <v>31</v>
      </c>
      <c r="B20" s="9" t="s">
        <v>16</v>
      </c>
      <c r="C20" s="10">
        <v>29</v>
      </c>
      <c r="D20" s="10">
        <v>172201</v>
      </c>
      <c r="E20" s="13">
        <v>39291.97</v>
      </c>
      <c r="F20" s="13">
        <v>45193.25</v>
      </c>
      <c r="G20" s="13">
        <v>44811.6</v>
      </c>
      <c r="H20" s="13">
        <v>9496.47</v>
      </c>
      <c r="I20" s="13">
        <v>9483.69</v>
      </c>
      <c r="J20" s="13">
        <v>9459.7</v>
      </c>
      <c r="K20" s="13">
        <v>31146.65</v>
      </c>
      <c r="L20" s="13">
        <v>31146.65</v>
      </c>
      <c r="M20" s="9" t="s">
        <v>15</v>
      </c>
    </row>
    <row r="21" spans="1:13">
      <c r="A21" s="9" t="s">
        <v>31</v>
      </c>
      <c r="B21" s="9" t="s">
        <v>17</v>
      </c>
      <c r="C21" s="10">
        <v>26</v>
      </c>
      <c r="D21" s="10">
        <v>268547</v>
      </c>
      <c r="E21" s="13">
        <v>45169.12</v>
      </c>
      <c r="F21" s="13">
        <v>51408.95</v>
      </c>
      <c r="G21" s="13">
        <v>52917.45</v>
      </c>
      <c r="H21" s="13">
        <v>12103.68</v>
      </c>
      <c r="I21" s="13">
        <v>12104.59</v>
      </c>
      <c r="J21" s="13">
        <v>12104.34</v>
      </c>
      <c r="K21" s="13">
        <v>45847.62</v>
      </c>
      <c r="L21" s="13">
        <v>19847</v>
      </c>
      <c r="M21" s="9" t="s">
        <v>15</v>
      </c>
    </row>
    <row r="22" spans="1:13">
      <c r="A22" s="9" t="s">
        <v>31</v>
      </c>
      <c r="B22" s="9" t="s">
        <v>18</v>
      </c>
      <c r="C22" s="10">
        <v>5</v>
      </c>
      <c r="D22" s="10">
        <v>87290</v>
      </c>
      <c r="E22" s="13">
        <v>19551.27</v>
      </c>
      <c r="F22" s="13">
        <v>23552.07</v>
      </c>
      <c r="G22" s="13">
        <v>26113.47</v>
      </c>
      <c r="H22" s="13">
        <v>5000.61</v>
      </c>
      <c r="I22" s="13">
        <v>5000</v>
      </c>
      <c r="J22" s="13">
        <v>5000</v>
      </c>
      <c r="K22" s="13">
        <v>16875.95</v>
      </c>
      <c r="L22" s="13">
        <v>6000</v>
      </c>
      <c r="M22" s="9" t="s">
        <v>15</v>
      </c>
    </row>
    <row r="23" spans="1:13">
      <c r="A23" s="9" t="s">
        <v>31</v>
      </c>
      <c r="B23" s="9" t="s">
        <v>19</v>
      </c>
      <c r="C23" s="10">
        <v>26</v>
      </c>
      <c r="D23" s="10">
        <v>146895</v>
      </c>
      <c r="E23" s="13">
        <v>30646.57</v>
      </c>
      <c r="F23" s="13">
        <v>32322.4</v>
      </c>
      <c r="G23" s="13">
        <v>34046.06</v>
      </c>
      <c r="H23" s="13">
        <v>8000.31</v>
      </c>
      <c r="I23" s="13">
        <v>8000.46</v>
      </c>
      <c r="J23" s="13">
        <v>8038.07</v>
      </c>
      <c r="K23" s="13">
        <v>25827.55</v>
      </c>
      <c r="L23" s="13">
        <v>4491.68</v>
      </c>
      <c r="M23" s="9" t="s">
        <v>15</v>
      </c>
    </row>
    <row r="24" spans="1:13">
      <c r="A24" s="9" t="s">
        <v>31</v>
      </c>
      <c r="B24" s="9" t="s">
        <v>20</v>
      </c>
      <c r="C24" s="10">
        <v>1610</v>
      </c>
      <c r="D24" s="10">
        <v>1817606</v>
      </c>
      <c r="E24" s="13">
        <v>211171.46</v>
      </c>
      <c r="F24" s="13">
        <v>214225.43</v>
      </c>
      <c r="G24" s="13">
        <v>216723.812</v>
      </c>
      <c r="H24" s="13">
        <v>651736.828000001</v>
      </c>
      <c r="I24" s="13">
        <v>651736.828000001</v>
      </c>
      <c r="J24" s="13">
        <v>651736.828000001</v>
      </c>
      <c r="K24" s="13">
        <v>731456.710000001</v>
      </c>
      <c r="L24" s="13">
        <v>718991.789999999</v>
      </c>
      <c r="M24" s="9" t="s">
        <v>15</v>
      </c>
    </row>
    <row r="25" spans="1:13">
      <c r="A25" s="9" t="s">
        <v>31</v>
      </c>
      <c r="B25" s="9" t="s">
        <v>21</v>
      </c>
      <c r="C25" s="10">
        <v>243</v>
      </c>
      <c r="D25" s="10">
        <v>609200</v>
      </c>
      <c r="E25" s="13">
        <v>108104.276</v>
      </c>
      <c r="F25" s="13">
        <v>114777.083</v>
      </c>
      <c r="G25" s="13">
        <v>113893.742</v>
      </c>
      <c r="H25" s="13">
        <v>45767.6875</v>
      </c>
      <c r="I25" s="13">
        <v>45742.4475</v>
      </c>
      <c r="J25" s="13">
        <v>45737.6755</v>
      </c>
      <c r="K25" s="13">
        <v>166516.2035</v>
      </c>
      <c r="L25" s="13">
        <v>166516.2035</v>
      </c>
      <c r="M25" s="9" t="s">
        <v>15</v>
      </c>
    </row>
    <row r="26" s="2" customFormat="true" spans="1:13">
      <c r="A26" s="9" t="s">
        <v>31</v>
      </c>
      <c r="B26" s="9" t="s">
        <v>22</v>
      </c>
      <c r="C26" s="10">
        <v>312</v>
      </c>
      <c r="D26" s="10">
        <v>619955</v>
      </c>
      <c r="E26" s="13">
        <v>163437.34</v>
      </c>
      <c r="F26" s="13">
        <v>157941.43</v>
      </c>
      <c r="G26" s="13">
        <v>145839.074</v>
      </c>
      <c r="H26" s="13">
        <v>65200</v>
      </c>
      <c r="I26" s="13">
        <v>65200</v>
      </c>
      <c r="J26" s="13">
        <v>65200.0000000001</v>
      </c>
      <c r="K26" s="13">
        <v>166869.321</v>
      </c>
      <c r="L26" s="13">
        <v>125813.615459504</v>
      </c>
      <c r="M26" s="9" t="s">
        <v>15</v>
      </c>
    </row>
    <row r="27" spans="1:13">
      <c r="A27" s="9" t="s">
        <v>31</v>
      </c>
      <c r="B27" s="9" t="s">
        <v>23</v>
      </c>
      <c r="C27" s="10">
        <v>279</v>
      </c>
      <c r="D27" s="10">
        <v>678479</v>
      </c>
      <c r="E27" s="13">
        <v>159571.4</v>
      </c>
      <c r="F27" s="13">
        <v>158561.35</v>
      </c>
      <c r="G27" s="13">
        <v>149928.39</v>
      </c>
      <c r="H27" s="13">
        <v>188500</v>
      </c>
      <c r="I27" s="13">
        <v>188500</v>
      </c>
      <c r="J27" s="13">
        <v>188500</v>
      </c>
      <c r="K27" s="13">
        <v>325802.64</v>
      </c>
      <c r="L27" s="13">
        <v>325802.64</v>
      </c>
      <c r="M27" s="9" t="s">
        <v>15</v>
      </c>
    </row>
    <row r="28" spans="1:13">
      <c r="A28" s="9" t="s">
        <v>31</v>
      </c>
      <c r="B28" s="9" t="s">
        <v>24</v>
      </c>
      <c r="C28" s="10">
        <v>296</v>
      </c>
      <c r="D28" s="10">
        <v>289485</v>
      </c>
      <c r="E28" s="13">
        <v>108974.302</v>
      </c>
      <c r="F28" s="13">
        <v>117414.632</v>
      </c>
      <c r="G28" s="13">
        <v>100937.926</v>
      </c>
      <c r="H28" s="13">
        <v>47756.578</v>
      </c>
      <c r="I28" s="13">
        <v>48850.263</v>
      </c>
      <c r="J28" s="13">
        <v>48776.364</v>
      </c>
      <c r="K28" s="13">
        <v>95483.48</v>
      </c>
      <c r="L28" s="13">
        <v>95437.28</v>
      </c>
      <c r="M28" s="9" t="s">
        <v>15</v>
      </c>
    </row>
    <row r="29" spans="1:13">
      <c r="A29" s="9" t="s">
        <v>31</v>
      </c>
      <c r="B29" s="9" t="s">
        <v>25</v>
      </c>
      <c r="C29" s="10">
        <v>44</v>
      </c>
      <c r="D29" s="10">
        <v>241630</v>
      </c>
      <c r="E29" s="13">
        <v>9139.47</v>
      </c>
      <c r="F29" s="13">
        <v>9139.47</v>
      </c>
      <c r="G29" s="13">
        <v>9139.47</v>
      </c>
      <c r="H29" s="13">
        <v>88521.8</v>
      </c>
      <c r="I29" s="13">
        <v>88035.36</v>
      </c>
      <c r="J29" s="13">
        <v>89045.1884</v>
      </c>
      <c r="K29" s="13">
        <v>109928.93</v>
      </c>
      <c r="L29" s="13">
        <v>100789.46</v>
      </c>
      <c r="M29" s="9" t="s">
        <v>15</v>
      </c>
    </row>
    <row r="30" spans="1:13">
      <c r="A30" s="9" t="s">
        <v>31</v>
      </c>
      <c r="B30" s="9" t="s">
        <v>26</v>
      </c>
      <c r="C30" s="10">
        <v>106</v>
      </c>
      <c r="D30" s="10">
        <v>378550</v>
      </c>
      <c r="E30" s="13">
        <v>62393.41</v>
      </c>
      <c r="F30" s="13">
        <v>62322.9</v>
      </c>
      <c r="G30" s="13">
        <v>60711.08</v>
      </c>
      <c r="H30" s="13">
        <v>83343.08</v>
      </c>
      <c r="I30" s="13">
        <v>83301.4</v>
      </c>
      <c r="J30" s="13">
        <v>83309.57</v>
      </c>
      <c r="K30" s="13">
        <v>118665.13</v>
      </c>
      <c r="L30" s="13">
        <v>115351.13</v>
      </c>
      <c r="M30" s="9" t="s">
        <v>15</v>
      </c>
    </row>
    <row r="31" spans="1:13">
      <c r="A31" s="9" t="s">
        <v>31</v>
      </c>
      <c r="B31" s="9" t="s">
        <v>27</v>
      </c>
      <c r="C31" s="10">
        <v>166</v>
      </c>
      <c r="D31" s="10">
        <v>152300</v>
      </c>
      <c r="E31" s="13">
        <v>25305.51</v>
      </c>
      <c r="F31" s="13">
        <v>24980.76</v>
      </c>
      <c r="G31" s="13">
        <v>20630.37</v>
      </c>
      <c r="H31" s="13">
        <v>34698.61</v>
      </c>
      <c r="I31" s="13">
        <v>34020.54</v>
      </c>
      <c r="J31" s="13">
        <v>34050.05</v>
      </c>
      <c r="K31" s="13">
        <v>47736.61</v>
      </c>
      <c r="L31" s="13">
        <v>45581.36</v>
      </c>
      <c r="M31" s="9"/>
    </row>
    <row r="32" s="2" customFormat="true" spans="1:13">
      <c r="A32" s="9" t="s">
        <v>31</v>
      </c>
      <c r="B32" s="9" t="s">
        <v>28</v>
      </c>
      <c r="C32" s="10">
        <v>47</v>
      </c>
      <c r="D32" s="10">
        <v>62095</v>
      </c>
      <c r="E32" s="13">
        <v>5007.84</v>
      </c>
      <c r="F32" s="13">
        <v>4735.07</v>
      </c>
      <c r="G32" s="13">
        <v>4621.45</v>
      </c>
      <c r="H32" s="13">
        <v>20640.35</v>
      </c>
      <c r="I32" s="13">
        <v>19392.94</v>
      </c>
      <c r="J32" s="13">
        <v>19222.64</v>
      </c>
      <c r="K32" s="13">
        <v>21525</v>
      </c>
      <c r="L32" s="13">
        <v>21525</v>
      </c>
      <c r="M32" s="9"/>
    </row>
    <row r="33" s="2" customFormat="true" spans="1:13">
      <c r="A33" s="9" t="s">
        <v>29</v>
      </c>
      <c r="B33" s="9" t="s">
        <v>30</v>
      </c>
      <c r="C33" s="10">
        <f>SUM(C19:C32)</f>
        <v>3195</v>
      </c>
      <c r="D33" s="10">
        <f t="shared" ref="D33:L33" si="1">SUM(D19:D32)</f>
        <v>6085733</v>
      </c>
      <c r="E33" s="13">
        <f t="shared" si="1"/>
        <v>1214763.938</v>
      </c>
      <c r="F33" s="13">
        <f t="shared" si="1"/>
        <v>1234074.795</v>
      </c>
      <c r="G33" s="13">
        <f t="shared" si="1"/>
        <v>1208313.894</v>
      </c>
      <c r="H33" s="13">
        <f t="shared" si="1"/>
        <v>1405580.6835</v>
      </c>
      <c r="I33" s="13">
        <f t="shared" si="1"/>
        <v>1403719.6285</v>
      </c>
      <c r="J33" s="13">
        <f t="shared" si="1"/>
        <v>1407102.7159</v>
      </c>
      <c r="K33" s="13">
        <f t="shared" si="1"/>
        <v>2281344.7945</v>
      </c>
      <c r="L33" s="13">
        <f t="shared" si="1"/>
        <v>1922656.50229284</v>
      </c>
      <c r="M33" s="9" t="s">
        <v>15</v>
      </c>
    </row>
    <row r="34" spans="1:13">
      <c r="A34" s="9" t="s">
        <v>32</v>
      </c>
      <c r="B34" s="9" t="s">
        <v>14</v>
      </c>
      <c r="C34" s="10">
        <v>6</v>
      </c>
      <c r="D34" s="10">
        <v>561500</v>
      </c>
      <c r="E34" s="13">
        <v>137000</v>
      </c>
      <c r="F34" s="13">
        <v>131000</v>
      </c>
      <c r="G34" s="13">
        <v>137000</v>
      </c>
      <c r="H34" s="13">
        <v>234814.68</v>
      </c>
      <c r="I34" s="13">
        <v>230851.11</v>
      </c>
      <c r="J34" s="13">
        <v>237922.29</v>
      </c>
      <c r="K34" s="13">
        <v>377663</v>
      </c>
      <c r="L34" s="13">
        <v>234529.36</v>
      </c>
      <c r="M34" s="9"/>
    </row>
    <row r="35" spans="1:13">
      <c r="A35" s="9" t="s">
        <v>32</v>
      </c>
      <c r="B35" s="9" t="s">
        <v>16</v>
      </c>
      <c r="C35" s="10">
        <v>104</v>
      </c>
      <c r="D35" s="10">
        <v>740036</v>
      </c>
      <c r="E35" s="13">
        <v>148364.96</v>
      </c>
      <c r="F35" s="13">
        <v>155781.36</v>
      </c>
      <c r="G35" s="13">
        <v>126258.61</v>
      </c>
      <c r="H35" s="13">
        <v>34262.288361582</v>
      </c>
      <c r="I35" s="13">
        <v>34636.7600564972</v>
      </c>
      <c r="J35" s="13">
        <v>34772.3451412429</v>
      </c>
      <c r="K35" s="13">
        <v>125009.25</v>
      </c>
      <c r="L35" s="13">
        <v>125009.25</v>
      </c>
      <c r="M35" s="9" t="s">
        <v>15</v>
      </c>
    </row>
    <row r="36" spans="1:13">
      <c r="A36" s="9" t="s">
        <v>32</v>
      </c>
      <c r="B36" s="9" t="s">
        <v>17</v>
      </c>
      <c r="C36" s="10">
        <v>38</v>
      </c>
      <c r="D36" s="10">
        <v>445667</v>
      </c>
      <c r="E36" s="13">
        <v>64869.58</v>
      </c>
      <c r="F36" s="13">
        <v>73361.7</v>
      </c>
      <c r="G36" s="13">
        <v>64374.05</v>
      </c>
      <c r="H36" s="13">
        <v>34903.78</v>
      </c>
      <c r="I36" s="13">
        <v>34904.59</v>
      </c>
      <c r="J36" s="13">
        <v>34904.35</v>
      </c>
      <c r="K36" s="13">
        <v>76862.62</v>
      </c>
      <c r="L36" s="13">
        <v>47207</v>
      </c>
      <c r="M36" s="9" t="s">
        <v>15</v>
      </c>
    </row>
    <row r="37" spans="1:13">
      <c r="A37" s="9" t="s">
        <v>32</v>
      </c>
      <c r="B37" s="9" t="s">
        <v>18</v>
      </c>
      <c r="C37" s="10">
        <v>35</v>
      </c>
      <c r="D37" s="10">
        <v>397722</v>
      </c>
      <c r="E37" s="13">
        <v>117538.46</v>
      </c>
      <c r="F37" s="13">
        <v>122266.98</v>
      </c>
      <c r="G37" s="13">
        <v>102504.38</v>
      </c>
      <c r="H37" s="13">
        <v>22723.91</v>
      </c>
      <c r="I37" s="13">
        <v>22687.34</v>
      </c>
      <c r="J37" s="13">
        <v>22739.11</v>
      </c>
      <c r="K37" s="13">
        <v>103851.3</v>
      </c>
      <c r="L37" s="13">
        <v>27224.808</v>
      </c>
      <c r="M37" s="9" t="s">
        <v>15</v>
      </c>
    </row>
    <row r="38" spans="1:13">
      <c r="A38" s="9" t="s">
        <v>32</v>
      </c>
      <c r="B38" s="9" t="s">
        <v>19</v>
      </c>
      <c r="C38" s="10">
        <v>440</v>
      </c>
      <c r="D38" s="10">
        <v>1733052</v>
      </c>
      <c r="E38" s="13">
        <v>377752.61</v>
      </c>
      <c r="F38" s="13">
        <v>388903.47</v>
      </c>
      <c r="G38" s="13">
        <v>314424.71</v>
      </c>
      <c r="H38" s="13">
        <v>28400.54</v>
      </c>
      <c r="I38" s="13">
        <v>28400.54</v>
      </c>
      <c r="J38" s="13">
        <v>28400.54</v>
      </c>
      <c r="K38" s="13">
        <v>308031.16</v>
      </c>
      <c r="L38" s="13">
        <v>10671.95</v>
      </c>
      <c r="M38" s="9" t="s">
        <v>15</v>
      </c>
    </row>
    <row r="39" spans="1:13">
      <c r="A39" s="9" t="s">
        <v>32</v>
      </c>
      <c r="B39" s="9" t="s">
        <v>20</v>
      </c>
      <c r="C39" s="10">
        <v>2039</v>
      </c>
      <c r="D39" s="10">
        <v>2380193</v>
      </c>
      <c r="E39" s="13">
        <v>164516.695</v>
      </c>
      <c r="F39" s="13">
        <v>167257.145</v>
      </c>
      <c r="G39" s="13">
        <v>169283.013</v>
      </c>
      <c r="H39" s="13">
        <v>1010852.335</v>
      </c>
      <c r="I39" s="13">
        <v>1010852.335</v>
      </c>
      <c r="J39" s="13">
        <v>1010852.335</v>
      </c>
      <c r="K39" s="13">
        <v>995389.129999999</v>
      </c>
      <c r="L39" s="13">
        <v>976571.304999999</v>
      </c>
      <c r="M39" s="9" t="s">
        <v>15</v>
      </c>
    </row>
    <row r="40" ht="14.25" spans="1:13">
      <c r="A40" s="9" t="s">
        <v>32</v>
      </c>
      <c r="B40" s="9" t="s">
        <v>21</v>
      </c>
      <c r="C40" s="11">
        <v>364</v>
      </c>
      <c r="D40" s="10">
        <v>777085</v>
      </c>
      <c r="E40" s="13">
        <v>85145.137</v>
      </c>
      <c r="F40" s="13">
        <v>87169.4765</v>
      </c>
      <c r="G40" s="13">
        <v>84717.742</v>
      </c>
      <c r="H40" s="13">
        <v>87719.9745000001</v>
      </c>
      <c r="I40" s="13">
        <v>87789.123</v>
      </c>
      <c r="J40" s="13">
        <v>87715.7385</v>
      </c>
      <c r="K40" s="13">
        <v>232899.4915</v>
      </c>
      <c r="L40" s="13">
        <v>224153.5215</v>
      </c>
      <c r="M40" s="9" t="s">
        <v>15</v>
      </c>
    </row>
    <row r="41" s="2" customFormat="true" spans="1:13">
      <c r="A41" s="9" t="s">
        <v>32</v>
      </c>
      <c r="B41" s="9" t="s">
        <v>22</v>
      </c>
      <c r="C41" s="10">
        <v>359</v>
      </c>
      <c r="D41" s="10">
        <v>652270</v>
      </c>
      <c r="E41" s="13">
        <v>170373.34</v>
      </c>
      <c r="F41" s="13">
        <v>164877.43</v>
      </c>
      <c r="G41" s="13">
        <v>152775.074</v>
      </c>
      <c r="H41" s="13">
        <v>121208.45</v>
      </c>
      <c r="I41" s="13">
        <v>121208.45</v>
      </c>
      <c r="J41" s="13">
        <v>121208.45</v>
      </c>
      <c r="K41" s="13">
        <v>173805.321</v>
      </c>
      <c r="L41" s="13">
        <v>145666.379548287</v>
      </c>
      <c r="M41" s="9"/>
    </row>
    <row r="42" spans="1:13">
      <c r="A42" s="9" t="s">
        <v>32</v>
      </c>
      <c r="B42" s="9" t="s">
        <v>23</v>
      </c>
      <c r="C42" s="10">
        <v>498</v>
      </c>
      <c r="D42" s="10">
        <v>2360118</v>
      </c>
      <c r="E42" s="13">
        <v>415385.82</v>
      </c>
      <c r="F42" s="13">
        <v>422228.77</v>
      </c>
      <c r="G42" s="13">
        <v>364001.84</v>
      </c>
      <c r="H42" s="13">
        <v>315033.87</v>
      </c>
      <c r="I42" s="13">
        <v>314942.33</v>
      </c>
      <c r="J42" s="13">
        <v>315434.6</v>
      </c>
      <c r="K42" s="13">
        <v>694249.46</v>
      </c>
      <c r="L42" s="13">
        <v>694249.46</v>
      </c>
      <c r="M42" s="9" t="s">
        <v>15</v>
      </c>
    </row>
    <row r="43" spans="1:13">
      <c r="A43" s="9" t="s">
        <v>32</v>
      </c>
      <c r="B43" s="9" t="s">
        <v>24</v>
      </c>
      <c r="C43" s="10">
        <v>458</v>
      </c>
      <c r="D43" s="10">
        <v>343530</v>
      </c>
      <c r="E43" s="13">
        <v>112245.702</v>
      </c>
      <c r="F43" s="13">
        <v>121258.832</v>
      </c>
      <c r="G43" s="13">
        <v>102315.016</v>
      </c>
      <c r="H43" s="13">
        <v>90744.5170000001</v>
      </c>
      <c r="I43" s="13">
        <v>92601.922</v>
      </c>
      <c r="J43" s="13">
        <v>92506.163</v>
      </c>
      <c r="K43" s="13">
        <v>149498.2</v>
      </c>
      <c r="L43" s="13">
        <v>149452</v>
      </c>
      <c r="M43" s="9" t="s">
        <v>15</v>
      </c>
    </row>
    <row r="44" spans="1:13">
      <c r="A44" s="9" t="s">
        <v>32</v>
      </c>
      <c r="B44" s="9" t="s">
        <v>25</v>
      </c>
      <c r="C44" s="10">
        <v>534</v>
      </c>
      <c r="D44" s="10">
        <v>501030</v>
      </c>
      <c r="E44" s="13">
        <v>14864.4800000001</v>
      </c>
      <c r="F44" s="13">
        <v>14864.4800000001</v>
      </c>
      <c r="G44" s="13">
        <v>14864.4800000001</v>
      </c>
      <c r="H44" s="13">
        <v>146630.230536001</v>
      </c>
      <c r="I44" s="13">
        <v>146205.512000001</v>
      </c>
      <c r="J44" s="13">
        <v>145691.564356001</v>
      </c>
      <c r="K44" s="13">
        <v>181118.210000001</v>
      </c>
      <c r="L44" s="13">
        <v>152377.66</v>
      </c>
      <c r="M44" s="9" t="s">
        <v>15</v>
      </c>
    </row>
    <row r="45" spans="1:13">
      <c r="A45" s="9" t="s">
        <v>32</v>
      </c>
      <c r="B45" s="9" t="s">
        <v>26</v>
      </c>
      <c r="C45" s="10">
        <v>412</v>
      </c>
      <c r="D45" s="10">
        <v>608045</v>
      </c>
      <c r="E45" s="13">
        <v>69997.98</v>
      </c>
      <c r="F45" s="13">
        <v>62839.2</v>
      </c>
      <c r="G45" s="13">
        <v>49006.49</v>
      </c>
      <c r="H45" s="13">
        <v>138515.76</v>
      </c>
      <c r="I45" s="13">
        <v>138510.12</v>
      </c>
      <c r="J45" s="13">
        <v>138537.49</v>
      </c>
      <c r="K45" s="13">
        <v>178004.16</v>
      </c>
      <c r="L45" s="13">
        <v>129739.74</v>
      </c>
      <c r="M45" s="9" t="s">
        <v>15</v>
      </c>
    </row>
    <row r="46" spans="1:13">
      <c r="A46" s="9" t="s">
        <v>32</v>
      </c>
      <c r="B46" s="9" t="s">
        <v>27</v>
      </c>
      <c r="C46" s="10">
        <v>511</v>
      </c>
      <c r="D46" s="10">
        <v>262630</v>
      </c>
      <c r="E46" s="13">
        <v>39090.85</v>
      </c>
      <c r="F46" s="13">
        <v>37507.69</v>
      </c>
      <c r="G46" s="13">
        <v>34055.85</v>
      </c>
      <c r="H46" s="13">
        <v>61009.39</v>
      </c>
      <c r="I46" s="13">
        <v>59350.56</v>
      </c>
      <c r="J46" s="13">
        <v>59331.48</v>
      </c>
      <c r="K46" s="13">
        <v>100100.24</v>
      </c>
      <c r="L46" s="13">
        <v>68111.38</v>
      </c>
      <c r="M46" s="9" t="s">
        <v>15</v>
      </c>
    </row>
    <row r="47" spans="1:13">
      <c r="A47" s="9" t="s">
        <v>32</v>
      </c>
      <c r="B47" s="9" t="s">
        <v>28</v>
      </c>
      <c r="C47" s="10">
        <v>87</v>
      </c>
      <c r="D47" s="10">
        <v>93155</v>
      </c>
      <c r="E47" s="13">
        <v>6122.36</v>
      </c>
      <c r="F47" s="13">
        <v>5883.68</v>
      </c>
      <c r="G47" s="13">
        <v>5784.27</v>
      </c>
      <c r="H47" s="13">
        <v>34869.2</v>
      </c>
      <c r="I47" s="13">
        <v>33476.8</v>
      </c>
      <c r="J47" s="13">
        <v>32699.85</v>
      </c>
      <c r="K47" s="13">
        <v>35924.63</v>
      </c>
      <c r="L47" s="13">
        <v>34614.32</v>
      </c>
      <c r="M47" s="9" t="s">
        <v>15</v>
      </c>
    </row>
    <row r="48" s="2" customFormat="true" spans="1:13">
      <c r="A48" s="9" t="s">
        <v>29</v>
      </c>
      <c r="B48" s="9" t="s">
        <v>30</v>
      </c>
      <c r="C48" s="10">
        <f>SUM(C34:C47)</f>
        <v>5885</v>
      </c>
      <c r="D48" s="10">
        <f t="shared" ref="D48:L48" si="2">SUM(D34:D47)</f>
        <v>11856033</v>
      </c>
      <c r="E48" s="13">
        <f t="shared" si="2"/>
        <v>1923267.974</v>
      </c>
      <c r="F48" s="13">
        <f t="shared" si="2"/>
        <v>1955200.2135</v>
      </c>
      <c r="G48" s="13">
        <f t="shared" si="2"/>
        <v>1721365.525</v>
      </c>
      <c r="H48" s="13">
        <f t="shared" si="2"/>
        <v>2361688.92539758</v>
      </c>
      <c r="I48" s="13">
        <f t="shared" si="2"/>
        <v>2356417.4920565</v>
      </c>
      <c r="J48" s="13">
        <f t="shared" si="2"/>
        <v>2362716.30599724</v>
      </c>
      <c r="K48" s="13">
        <f t="shared" si="2"/>
        <v>3732406.1725</v>
      </c>
      <c r="L48" s="13">
        <f t="shared" si="2"/>
        <v>3019578.13404829</v>
      </c>
      <c r="M48" s="9" t="s">
        <v>15</v>
      </c>
    </row>
    <row r="49" spans="1:13">
      <c r="A49" s="9" t="s">
        <v>33</v>
      </c>
      <c r="B49" s="9" t="s">
        <v>14</v>
      </c>
      <c r="C49" s="10">
        <v>8</v>
      </c>
      <c r="D49" s="10">
        <v>624150</v>
      </c>
      <c r="E49" s="13">
        <v>160000</v>
      </c>
      <c r="F49" s="13">
        <v>154000</v>
      </c>
      <c r="G49" s="13">
        <v>156400</v>
      </c>
      <c r="H49" s="13">
        <v>243787.25</v>
      </c>
      <c r="I49" s="13">
        <v>238565.71</v>
      </c>
      <c r="J49" s="13">
        <v>246171.13</v>
      </c>
      <c r="K49" s="13">
        <v>409787.4</v>
      </c>
      <c r="L49" s="13">
        <v>242841.363333334</v>
      </c>
      <c r="M49" s="9" t="s">
        <v>15</v>
      </c>
    </row>
    <row r="50" spans="1:13">
      <c r="A50" s="9" t="s">
        <v>33</v>
      </c>
      <c r="B50" s="9" t="s">
        <v>16</v>
      </c>
      <c r="C50" s="10">
        <v>190</v>
      </c>
      <c r="D50" s="10">
        <v>1000586</v>
      </c>
      <c r="E50" s="13">
        <v>131843.32</v>
      </c>
      <c r="F50" s="13">
        <v>140919.32</v>
      </c>
      <c r="G50" s="13">
        <v>95885.41</v>
      </c>
      <c r="H50" s="13">
        <v>125300</v>
      </c>
      <c r="I50" s="13">
        <v>125300</v>
      </c>
      <c r="J50" s="13">
        <v>125300</v>
      </c>
      <c r="K50" s="13">
        <v>125300</v>
      </c>
      <c r="L50" s="13">
        <v>125300</v>
      </c>
      <c r="M50" s="9" t="s">
        <v>15</v>
      </c>
    </row>
    <row r="51" spans="1:13">
      <c r="A51" s="9" t="s">
        <v>33</v>
      </c>
      <c r="B51" s="9" t="s">
        <v>17</v>
      </c>
      <c r="C51" s="10">
        <v>288</v>
      </c>
      <c r="D51" s="10">
        <v>1458562</v>
      </c>
      <c r="E51" s="13">
        <v>242976.51</v>
      </c>
      <c r="F51" s="13">
        <v>258890.59</v>
      </c>
      <c r="G51" s="13">
        <v>190418.46</v>
      </c>
      <c r="H51" s="13">
        <v>107500</v>
      </c>
      <c r="I51" s="13">
        <v>107500</v>
      </c>
      <c r="J51" s="13">
        <v>107500</v>
      </c>
      <c r="K51" s="13">
        <v>255534.63</v>
      </c>
      <c r="L51" s="13">
        <v>133557.068</v>
      </c>
      <c r="M51" s="9" t="s">
        <v>15</v>
      </c>
    </row>
    <row r="52" spans="1:13">
      <c r="A52" s="9" t="s">
        <v>33</v>
      </c>
      <c r="B52" s="9" t="s">
        <v>18</v>
      </c>
      <c r="C52" s="10">
        <v>191</v>
      </c>
      <c r="D52" s="10">
        <v>1320657</v>
      </c>
      <c r="E52" s="13">
        <v>311855.47</v>
      </c>
      <c r="F52" s="13">
        <v>323369.25</v>
      </c>
      <c r="G52" s="13">
        <v>257256.67</v>
      </c>
      <c r="H52" s="13">
        <v>89499.25</v>
      </c>
      <c r="I52" s="13">
        <v>89500.19</v>
      </c>
      <c r="J52" s="13">
        <v>89500.07</v>
      </c>
      <c r="K52" s="13">
        <v>295532.59</v>
      </c>
      <c r="L52" s="13">
        <v>107400.228</v>
      </c>
      <c r="M52" s="9" t="s">
        <v>15</v>
      </c>
    </row>
    <row r="53" spans="1:13">
      <c r="A53" s="9" t="s">
        <v>33</v>
      </c>
      <c r="B53" s="9" t="s">
        <v>19</v>
      </c>
      <c r="C53" s="10">
        <v>440</v>
      </c>
      <c r="D53" s="10">
        <v>1733052</v>
      </c>
      <c r="E53" s="13">
        <v>325412.94</v>
      </c>
      <c r="F53" s="13">
        <v>337815.08</v>
      </c>
      <c r="G53" s="13">
        <v>255060.87</v>
      </c>
      <c r="H53" s="13">
        <v>100400.21</v>
      </c>
      <c r="I53" s="13">
        <v>100400.21</v>
      </c>
      <c r="J53" s="13">
        <v>100400.21</v>
      </c>
      <c r="K53" s="13">
        <v>308031.16</v>
      </c>
      <c r="L53" s="13">
        <v>10671.95</v>
      </c>
      <c r="M53" s="9" t="s">
        <v>15</v>
      </c>
    </row>
    <row r="54" spans="1:13">
      <c r="A54" s="9" t="s">
        <v>33</v>
      </c>
      <c r="B54" s="9" t="s">
        <v>20</v>
      </c>
      <c r="C54" s="10">
        <v>2085</v>
      </c>
      <c r="D54" s="10">
        <v>2482088</v>
      </c>
      <c r="E54" s="13">
        <v>175180.455</v>
      </c>
      <c r="F54" s="13">
        <v>177992.425</v>
      </c>
      <c r="G54" s="13">
        <v>180134.623</v>
      </c>
      <c r="H54" s="13">
        <v>1074999.415</v>
      </c>
      <c r="I54" s="13">
        <v>1074999.415</v>
      </c>
      <c r="J54" s="13">
        <v>1074999.415</v>
      </c>
      <c r="K54" s="13">
        <v>1029064.27</v>
      </c>
      <c r="L54" s="13">
        <v>989513.834999999</v>
      </c>
      <c r="M54" s="9" t="s">
        <v>15</v>
      </c>
    </row>
    <row r="55" spans="1:13">
      <c r="A55" s="9" t="s">
        <v>33</v>
      </c>
      <c r="B55" s="9" t="s">
        <v>21</v>
      </c>
      <c r="C55" s="10">
        <v>949</v>
      </c>
      <c r="D55" s="10">
        <v>1599002</v>
      </c>
      <c r="E55" s="13">
        <v>251243.413901364</v>
      </c>
      <c r="F55" s="13">
        <v>248280.78925018</v>
      </c>
      <c r="G55" s="13">
        <v>187515.659555328</v>
      </c>
      <c r="H55" s="13">
        <v>157269.1984784</v>
      </c>
      <c r="I55" s="13">
        <v>157338.3469784</v>
      </c>
      <c r="J55" s="13">
        <v>157264.9624784</v>
      </c>
      <c r="K55" s="13">
        <v>468546.992379764</v>
      </c>
      <c r="L55" s="13">
        <v>454814.05822858</v>
      </c>
      <c r="M55" s="9" t="s">
        <v>15</v>
      </c>
    </row>
    <row r="56" s="2" customFormat="true" spans="1:13">
      <c r="A56" s="9" t="s">
        <v>33</v>
      </c>
      <c r="B56" s="9" t="s">
        <v>22</v>
      </c>
      <c r="C56" s="10">
        <v>785</v>
      </c>
      <c r="D56" s="10">
        <v>1398502</v>
      </c>
      <c r="E56" s="13">
        <v>243987.8</v>
      </c>
      <c r="F56" s="13">
        <v>233720.44</v>
      </c>
      <c r="G56" s="13">
        <v>209536.954</v>
      </c>
      <c r="H56" s="13">
        <v>201495.76</v>
      </c>
      <c r="I56" s="13">
        <v>201495.76</v>
      </c>
      <c r="J56" s="13">
        <v>201495.76</v>
      </c>
      <c r="K56" s="13">
        <v>248794.901</v>
      </c>
      <c r="L56" s="13">
        <v>253823.806777714</v>
      </c>
      <c r="M56" s="9" t="s">
        <v>15</v>
      </c>
    </row>
    <row r="57" spans="1:13">
      <c r="A57" s="9" t="s">
        <v>33</v>
      </c>
      <c r="B57" s="9" t="s">
        <v>23</v>
      </c>
      <c r="C57" s="10">
        <v>498</v>
      </c>
      <c r="D57" s="10">
        <v>2360118</v>
      </c>
      <c r="E57" s="13">
        <v>354085.82</v>
      </c>
      <c r="F57" s="13">
        <v>360928.77</v>
      </c>
      <c r="G57" s="13">
        <v>302701.84</v>
      </c>
      <c r="H57" s="13">
        <v>376333.87</v>
      </c>
      <c r="I57" s="13">
        <v>376242.33</v>
      </c>
      <c r="J57" s="13">
        <v>376734.599999999</v>
      </c>
      <c r="K57" s="13">
        <v>694249.46</v>
      </c>
      <c r="L57" s="13">
        <v>694249.46</v>
      </c>
      <c r="M57" s="9" t="s">
        <v>15</v>
      </c>
    </row>
    <row r="58" spans="1:13">
      <c r="A58" s="9" t="s">
        <v>33</v>
      </c>
      <c r="B58" s="9" t="s">
        <v>24</v>
      </c>
      <c r="C58" s="10">
        <v>1053</v>
      </c>
      <c r="D58" s="10">
        <v>1289580</v>
      </c>
      <c r="E58" s="13">
        <v>382535.082</v>
      </c>
      <c r="F58" s="13">
        <v>393269.712</v>
      </c>
      <c r="G58" s="13">
        <v>284491.426</v>
      </c>
      <c r="H58" s="13">
        <v>161670.3734</v>
      </c>
      <c r="I58" s="13">
        <v>161894.2384</v>
      </c>
      <c r="J58" s="13">
        <v>163348.0494</v>
      </c>
      <c r="K58" s="13">
        <v>447047.76</v>
      </c>
      <c r="L58" s="13">
        <v>447047.76</v>
      </c>
      <c r="M58" s="9" t="s">
        <v>15</v>
      </c>
    </row>
    <row r="59" spans="1:13">
      <c r="A59" s="9" t="s">
        <v>33</v>
      </c>
      <c r="B59" s="9" t="s">
        <v>25</v>
      </c>
      <c r="C59" s="10">
        <v>549</v>
      </c>
      <c r="D59" s="10">
        <v>587510</v>
      </c>
      <c r="E59" s="13">
        <v>17204.3800000001</v>
      </c>
      <c r="F59" s="13">
        <v>17204.3800000001</v>
      </c>
      <c r="G59" s="13">
        <v>17204.3800000001</v>
      </c>
      <c r="H59" s="13">
        <v>178113.360000001</v>
      </c>
      <c r="I59" s="13">
        <v>178395.560000001</v>
      </c>
      <c r="J59" s="13">
        <v>178498.349400001</v>
      </c>
      <c r="K59" s="13">
        <v>221874.160000001</v>
      </c>
      <c r="L59" s="13">
        <v>204681.080000001</v>
      </c>
      <c r="M59" s="9" t="s">
        <v>15</v>
      </c>
    </row>
    <row r="60" spans="1:13">
      <c r="A60" s="9" t="s">
        <v>33</v>
      </c>
      <c r="B60" s="9" t="s">
        <v>26</v>
      </c>
      <c r="C60" s="10">
        <v>627</v>
      </c>
      <c r="D60" s="10">
        <v>720700</v>
      </c>
      <c r="E60" s="13">
        <v>79177.98</v>
      </c>
      <c r="F60" s="13">
        <v>62935.94</v>
      </c>
      <c r="G60" s="13">
        <v>43249.33</v>
      </c>
      <c r="H60" s="13">
        <v>166229.01</v>
      </c>
      <c r="I60" s="13">
        <v>166193.74</v>
      </c>
      <c r="J60" s="13">
        <v>167500.61</v>
      </c>
      <c r="K60" s="13">
        <v>215722.07</v>
      </c>
      <c r="L60" s="13">
        <v>144294.65</v>
      </c>
      <c r="M60" s="9" t="s">
        <v>15</v>
      </c>
    </row>
    <row r="61" spans="1:13">
      <c r="A61" s="9" t="s">
        <v>33</v>
      </c>
      <c r="B61" s="9" t="s">
        <v>27</v>
      </c>
      <c r="C61" s="10">
        <v>764</v>
      </c>
      <c r="D61" s="10">
        <v>399975</v>
      </c>
      <c r="E61" s="13">
        <v>73368.13</v>
      </c>
      <c r="F61" s="13">
        <v>65438.79</v>
      </c>
      <c r="G61" s="13">
        <v>51049.53</v>
      </c>
      <c r="H61" s="13">
        <v>86281.33</v>
      </c>
      <c r="I61" s="13">
        <v>87116.64</v>
      </c>
      <c r="J61" s="13">
        <v>85996.7099999999</v>
      </c>
      <c r="K61" s="13">
        <v>159362.79</v>
      </c>
      <c r="L61" s="13">
        <v>94359.92</v>
      </c>
      <c r="M61" s="9" t="s">
        <v>15</v>
      </c>
    </row>
    <row r="62" spans="1:13">
      <c r="A62" s="9" t="s">
        <v>33</v>
      </c>
      <c r="B62" s="9" t="s">
        <v>28</v>
      </c>
      <c r="C62" s="10">
        <v>224</v>
      </c>
      <c r="D62" s="10">
        <v>160130</v>
      </c>
      <c r="E62" s="13">
        <v>7630.36</v>
      </c>
      <c r="F62" s="13">
        <v>7391.68</v>
      </c>
      <c r="G62" s="13">
        <v>7292.27</v>
      </c>
      <c r="H62" s="13">
        <v>47661.77</v>
      </c>
      <c r="I62" s="13">
        <v>45726.25</v>
      </c>
      <c r="J62" s="13">
        <v>42733.24</v>
      </c>
      <c r="K62" s="13">
        <v>47661.77</v>
      </c>
      <c r="L62" s="13">
        <v>47661.77</v>
      </c>
      <c r="M62" s="9" t="s">
        <v>15</v>
      </c>
    </row>
    <row r="63" s="2" customFormat="true" spans="1:13">
      <c r="A63" s="9" t="s">
        <v>29</v>
      </c>
      <c r="B63" s="9" t="s">
        <v>30</v>
      </c>
      <c r="C63" s="10">
        <f>SUM(C49:C62)</f>
        <v>8651</v>
      </c>
      <c r="D63" s="10">
        <f t="shared" ref="D63:L63" si="3">SUM(D49:D62)</f>
        <v>17134612</v>
      </c>
      <c r="E63" s="13">
        <f t="shared" si="3"/>
        <v>2756501.66090136</v>
      </c>
      <c r="F63" s="13">
        <f t="shared" si="3"/>
        <v>2782157.16625018</v>
      </c>
      <c r="G63" s="13">
        <f t="shared" si="3"/>
        <v>2238197.42255533</v>
      </c>
      <c r="H63" s="13">
        <f t="shared" si="3"/>
        <v>3116540.7968784</v>
      </c>
      <c r="I63" s="13">
        <f t="shared" si="3"/>
        <v>3110668.3903784</v>
      </c>
      <c r="J63" s="13">
        <f t="shared" si="3"/>
        <v>3117443.1062784</v>
      </c>
      <c r="K63" s="13">
        <f t="shared" si="3"/>
        <v>4926509.95337977</v>
      </c>
      <c r="L63" s="13">
        <f t="shared" si="3"/>
        <v>3950216.94933963</v>
      </c>
      <c r="M63" s="9" t="s">
        <v>15</v>
      </c>
    </row>
    <row r="64" spans="1:13">
      <c r="A64" s="9" t="s">
        <v>34</v>
      </c>
      <c r="B64" s="9" t="s">
        <v>14</v>
      </c>
      <c r="C64" s="10">
        <v>8</v>
      </c>
      <c r="D64" s="10">
        <v>624150</v>
      </c>
      <c r="E64" s="13">
        <v>158700</v>
      </c>
      <c r="F64" s="13">
        <v>151800</v>
      </c>
      <c r="G64" s="13">
        <v>154200</v>
      </c>
      <c r="H64" s="13">
        <v>245087.25</v>
      </c>
      <c r="I64" s="13">
        <v>240765.71</v>
      </c>
      <c r="J64" s="13">
        <v>248371.13</v>
      </c>
      <c r="K64" s="13">
        <v>409787.4</v>
      </c>
      <c r="L64" s="13">
        <v>244741.363333334</v>
      </c>
      <c r="M64" s="9" t="s">
        <v>15</v>
      </c>
    </row>
    <row r="65" spans="1:13">
      <c r="A65" s="9" t="s">
        <v>34</v>
      </c>
      <c r="B65" s="9" t="s">
        <v>16</v>
      </c>
      <c r="C65" s="10">
        <v>276</v>
      </c>
      <c r="D65" s="10">
        <v>1299941</v>
      </c>
      <c r="E65" s="13">
        <v>130969.89</v>
      </c>
      <c r="F65" s="13">
        <v>141627.09</v>
      </c>
      <c r="G65" s="13">
        <v>76198.68</v>
      </c>
      <c r="H65" s="13">
        <v>209779.360037839</v>
      </c>
      <c r="I65" s="13">
        <v>209786.417636054</v>
      </c>
      <c r="J65" s="13">
        <v>209756.983037024</v>
      </c>
      <c r="K65" s="13">
        <v>116485.260726925</v>
      </c>
      <c r="L65" s="13">
        <v>116485.260726925</v>
      </c>
      <c r="M65" s="9" t="s">
        <v>15</v>
      </c>
    </row>
    <row r="66" spans="1:13">
      <c r="A66" s="9" t="s">
        <v>34</v>
      </c>
      <c r="B66" s="9" t="s">
        <v>17</v>
      </c>
      <c r="C66" s="10">
        <v>288</v>
      </c>
      <c r="D66" s="10">
        <v>1458562</v>
      </c>
      <c r="E66" s="13">
        <v>175276.45693959</v>
      </c>
      <c r="F66" s="13">
        <v>191191.03684557</v>
      </c>
      <c r="G66" s="13">
        <v>122718.5720432</v>
      </c>
      <c r="H66" s="13">
        <v>175200.05306041</v>
      </c>
      <c r="I66" s="13">
        <v>175199.55315443</v>
      </c>
      <c r="J66" s="13">
        <v>175199.8879568</v>
      </c>
      <c r="K66" s="13">
        <v>255534.63</v>
      </c>
      <c r="L66" s="13">
        <v>133557.068</v>
      </c>
      <c r="M66" s="9" t="s">
        <v>15</v>
      </c>
    </row>
    <row r="67" spans="1:13">
      <c r="A67" s="9" t="s">
        <v>34</v>
      </c>
      <c r="B67" s="9" t="s">
        <v>18</v>
      </c>
      <c r="C67" s="10">
        <v>191</v>
      </c>
      <c r="D67" s="10">
        <v>1320657</v>
      </c>
      <c r="E67" s="13">
        <v>249455.95</v>
      </c>
      <c r="F67" s="13">
        <v>260969.38</v>
      </c>
      <c r="G67" s="13">
        <v>194856.83</v>
      </c>
      <c r="H67" s="13">
        <v>151898.77</v>
      </c>
      <c r="I67" s="13">
        <v>151900.06</v>
      </c>
      <c r="J67" s="13">
        <v>151899.91</v>
      </c>
      <c r="K67" s="13">
        <v>295532.59</v>
      </c>
      <c r="L67" s="13">
        <v>182280.072</v>
      </c>
      <c r="M67" s="9" t="s">
        <v>15</v>
      </c>
    </row>
    <row r="68" spans="1:13">
      <c r="A68" s="9" t="s">
        <v>34</v>
      </c>
      <c r="B68" s="9" t="s">
        <v>19</v>
      </c>
      <c r="C68" s="10">
        <v>440</v>
      </c>
      <c r="D68" s="10">
        <v>1733052</v>
      </c>
      <c r="E68" s="13">
        <v>243224.33</v>
      </c>
      <c r="F68" s="13">
        <v>255613.24</v>
      </c>
      <c r="G68" s="13">
        <v>172828.88</v>
      </c>
      <c r="H68" s="13">
        <v>167600.82</v>
      </c>
      <c r="I68" s="13">
        <v>167600.82</v>
      </c>
      <c r="J68" s="13">
        <v>167600.82</v>
      </c>
      <c r="K68" s="13">
        <v>308031.16</v>
      </c>
      <c r="L68" s="13">
        <v>10671.95</v>
      </c>
      <c r="M68" s="9" t="s">
        <v>15</v>
      </c>
    </row>
    <row r="69" spans="1:13">
      <c r="A69" s="9" t="s">
        <v>34</v>
      </c>
      <c r="B69" s="9" t="s">
        <v>20</v>
      </c>
      <c r="C69" s="10">
        <v>2861</v>
      </c>
      <c r="D69" s="10">
        <v>2896218</v>
      </c>
      <c r="E69" s="13">
        <v>215659.955</v>
      </c>
      <c r="F69" s="13">
        <v>218471.925</v>
      </c>
      <c r="G69" s="13">
        <v>220614.123</v>
      </c>
      <c r="H69" s="13">
        <v>1134055.877</v>
      </c>
      <c r="I69" s="13">
        <v>1134055.877</v>
      </c>
      <c r="J69" s="13">
        <v>1134055.877</v>
      </c>
      <c r="K69" s="13">
        <v>1152627.5</v>
      </c>
      <c r="L69" s="13">
        <v>1113933.465</v>
      </c>
      <c r="M69" s="9" t="s">
        <v>15</v>
      </c>
    </row>
    <row r="70" spans="1:13">
      <c r="A70" s="9" t="s">
        <v>34</v>
      </c>
      <c r="B70" s="9" t="s">
        <v>21</v>
      </c>
      <c r="C70" s="10">
        <v>949</v>
      </c>
      <c r="D70" s="10">
        <v>1599002</v>
      </c>
      <c r="E70" s="13">
        <v>251223.413901364</v>
      </c>
      <c r="F70" s="13">
        <v>248260.78925018</v>
      </c>
      <c r="G70" s="13">
        <v>187495.659555328</v>
      </c>
      <c r="H70" s="13">
        <v>221406.682771886</v>
      </c>
      <c r="I70" s="13">
        <v>221475.831271886</v>
      </c>
      <c r="J70" s="13">
        <v>221402.446771886</v>
      </c>
      <c r="K70" s="13">
        <v>532664.476673251</v>
      </c>
      <c r="L70" s="13">
        <v>518931.542522066</v>
      </c>
      <c r="M70" s="9" t="s">
        <v>15</v>
      </c>
    </row>
    <row r="71" s="2" customFormat="true" spans="1:13">
      <c r="A71" s="9" t="s">
        <v>34</v>
      </c>
      <c r="B71" s="9" t="s">
        <v>22</v>
      </c>
      <c r="C71" s="10">
        <v>785</v>
      </c>
      <c r="D71" s="10">
        <v>1398502</v>
      </c>
      <c r="E71" s="13">
        <v>243987.8</v>
      </c>
      <c r="F71" s="13">
        <v>233720.44</v>
      </c>
      <c r="G71" s="13">
        <v>209536.954</v>
      </c>
      <c r="H71" s="13">
        <v>275904.4</v>
      </c>
      <c r="I71" s="13">
        <v>275904.4</v>
      </c>
      <c r="J71" s="13">
        <v>275904.4</v>
      </c>
      <c r="K71" s="13">
        <v>248794.901</v>
      </c>
      <c r="L71" s="13">
        <v>349060.662278842</v>
      </c>
      <c r="M71" s="9" t="s">
        <v>15</v>
      </c>
    </row>
    <row r="72" spans="1:13">
      <c r="A72" s="9" t="s">
        <v>34</v>
      </c>
      <c r="B72" s="9" t="s">
        <v>23</v>
      </c>
      <c r="C72" s="10">
        <v>498</v>
      </c>
      <c r="D72" s="10">
        <v>2360118</v>
      </c>
      <c r="E72" s="13">
        <v>296885.82</v>
      </c>
      <c r="F72" s="13">
        <v>303728.77</v>
      </c>
      <c r="G72" s="13">
        <v>245501.84</v>
      </c>
      <c r="H72" s="13">
        <v>433533.87</v>
      </c>
      <c r="I72" s="13">
        <v>433442.33</v>
      </c>
      <c r="J72" s="13">
        <v>433934.6</v>
      </c>
      <c r="K72" s="13">
        <v>694249.46</v>
      </c>
      <c r="L72" s="13">
        <v>694249.46</v>
      </c>
      <c r="M72" s="9" t="s">
        <v>15</v>
      </c>
    </row>
    <row r="73" spans="1:13">
      <c r="A73" s="9" t="s">
        <v>34</v>
      </c>
      <c r="B73" s="9" t="s">
        <v>24</v>
      </c>
      <c r="C73" s="10">
        <v>1053</v>
      </c>
      <c r="D73" s="10">
        <v>1289580</v>
      </c>
      <c r="E73" s="13">
        <v>297259.352</v>
      </c>
      <c r="F73" s="13">
        <v>308544.972</v>
      </c>
      <c r="G73" s="13">
        <v>200162.776</v>
      </c>
      <c r="H73" s="13">
        <v>228763.7832</v>
      </c>
      <c r="I73" s="13">
        <v>229005.8582</v>
      </c>
      <c r="J73" s="13">
        <v>230631.0192</v>
      </c>
      <c r="K73" s="13">
        <v>445062.15</v>
      </c>
      <c r="L73" s="13">
        <v>445062.15</v>
      </c>
      <c r="M73" s="9" t="s">
        <v>15</v>
      </c>
    </row>
    <row r="74" spans="1:13">
      <c r="A74" s="9" t="s">
        <v>34</v>
      </c>
      <c r="B74" s="9" t="s">
        <v>25</v>
      </c>
      <c r="C74" s="10">
        <v>597</v>
      </c>
      <c r="D74" s="10">
        <v>663420</v>
      </c>
      <c r="E74" s="13">
        <v>19715.2300000001</v>
      </c>
      <c r="F74" s="13">
        <v>19715.2300000001</v>
      </c>
      <c r="G74" s="13">
        <v>19715.2300000001</v>
      </c>
      <c r="H74" s="13">
        <v>207483.160000001</v>
      </c>
      <c r="I74" s="13">
        <v>207155.188</v>
      </c>
      <c r="J74" s="13">
        <v>207403.440200001</v>
      </c>
      <c r="K74" s="13">
        <v>249348.400000001</v>
      </c>
      <c r="L74" s="13">
        <v>229644.27</v>
      </c>
      <c r="M74" s="9" t="s">
        <v>15</v>
      </c>
    </row>
    <row r="75" spans="1:13">
      <c r="A75" s="9" t="s">
        <v>34</v>
      </c>
      <c r="B75" s="9" t="s">
        <v>26</v>
      </c>
      <c r="C75" s="10">
        <v>1099</v>
      </c>
      <c r="D75" s="10">
        <v>964350</v>
      </c>
      <c r="E75" s="13">
        <v>98687.2599999999</v>
      </c>
      <c r="F75" s="13">
        <v>82355.8599999999</v>
      </c>
      <c r="G75" s="13">
        <v>53329.3299999999</v>
      </c>
      <c r="H75" s="13">
        <v>193247.64</v>
      </c>
      <c r="I75" s="13">
        <v>191909.5</v>
      </c>
      <c r="J75" s="13">
        <v>191967.18</v>
      </c>
      <c r="K75" s="13">
        <v>253929.66</v>
      </c>
      <c r="L75" s="13">
        <v>172801.89</v>
      </c>
      <c r="M75" s="9" t="s">
        <v>15</v>
      </c>
    </row>
    <row r="76" spans="1:13">
      <c r="A76" s="9" t="s">
        <v>34</v>
      </c>
      <c r="B76" s="9" t="s">
        <v>27</v>
      </c>
      <c r="C76" s="10">
        <v>833</v>
      </c>
      <c r="D76" s="10">
        <v>492920</v>
      </c>
      <c r="E76" s="13">
        <v>71806.46</v>
      </c>
      <c r="F76" s="13">
        <v>66173.57</v>
      </c>
      <c r="G76" s="13">
        <v>44902.31</v>
      </c>
      <c r="H76" s="13">
        <v>113947.7</v>
      </c>
      <c r="I76" s="13">
        <v>114961.97</v>
      </c>
      <c r="J76" s="13">
        <v>111183.69</v>
      </c>
      <c r="K76" s="13">
        <v>156403.6</v>
      </c>
      <c r="L76" s="13">
        <v>121505.25</v>
      </c>
      <c r="M76" s="9" t="s">
        <v>15</v>
      </c>
    </row>
    <row r="77" spans="1:13">
      <c r="A77" s="9" t="s">
        <v>34</v>
      </c>
      <c r="B77" s="9" t="s">
        <v>28</v>
      </c>
      <c r="C77" s="10">
        <v>457</v>
      </c>
      <c r="D77" s="10">
        <v>282550</v>
      </c>
      <c r="E77" s="13">
        <v>9658.36</v>
      </c>
      <c r="F77" s="13">
        <v>9419.68</v>
      </c>
      <c r="G77" s="13">
        <v>9320.27</v>
      </c>
      <c r="H77" s="13">
        <v>59524.75</v>
      </c>
      <c r="I77" s="13">
        <v>58070.61</v>
      </c>
      <c r="J77" s="13">
        <v>51150.37</v>
      </c>
      <c r="K77" s="13">
        <v>59524.75</v>
      </c>
      <c r="L77" s="13">
        <v>56217.43</v>
      </c>
      <c r="M77" s="9" t="s">
        <v>15</v>
      </c>
    </row>
    <row r="78" s="2" customFormat="true" spans="1:13">
      <c r="A78" s="9" t="s">
        <v>29</v>
      </c>
      <c r="B78" s="9" t="s">
        <v>30</v>
      </c>
      <c r="C78" s="10">
        <f>SUM(C64:C77)</f>
        <v>10335</v>
      </c>
      <c r="D78" s="10">
        <f t="shared" ref="D78:L78" si="4">SUM(D64:D77)</f>
        <v>18383022</v>
      </c>
      <c r="E78" s="13">
        <f t="shared" si="4"/>
        <v>2462510.27784095</v>
      </c>
      <c r="F78" s="13">
        <f t="shared" si="4"/>
        <v>2491591.98309575</v>
      </c>
      <c r="G78" s="13">
        <f t="shared" si="4"/>
        <v>1911381.45459853</v>
      </c>
      <c r="H78" s="13">
        <f t="shared" si="4"/>
        <v>3817434.11607014</v>
      </c>
      <c r="I78" s="13">
        <f t="shared" si="4"/>
        <v>3811234.12526237</v>
      </c>
      <c r="J78" s="13">
        <f t="shared" si="4"/>
        <v>3810461.75416571</v>
      </c>
      <c r="K78" s="13">
        <f t="shared" si="4"/>
        <v>5177975.93840018</v>
      </c>
      <c r="L78" s="13">
        <f t="shared" si="4"/>
        <v>4389141.83386117</v>
      </c>
      <c r="M78" s="9" t="s">
        <v>15</v>
      </c>
    </row>
    <row r="79" spans="1:13">
      <c r="A79" s="9" t="s">
        <v>35</v>
      </c>
      <c r="B79" s="9" t="s">
        <v>14</v>
      </c>
      <c r="C79" s="10">
        <v>9</v>
      </c>
      <c r="D79" s="10">
        <v>687150</v>
      </c>
      <c r="E79" s="13">
        <v>170000</v>
      </c>
      <c r="F79" s="13">
        <v>163500</v>
      </c>
      <c r="G79" s="13">
        <v>166200</v>
      </c>
      <c r="H79" s="13">
        <v>249160.36</v>
      </c>
      <c r="I79" s="13">
        <v>245711.15</v>
      </c>
      <c r="J79" s="13">
        <v>250465.8</v>
      </c>
      <c r="K79" s="13">
        <v>424989.4</v>
      </c>
      <c r="L79" s="13">
        <v>248445.77</v>
      </c>
      <c r="M79" s="9" t="s">
        <v>15</v>
      </c>
    </row>
    <row r="80" spans="1:13">
      <c r="A80" s="9" t="s">
        <v>35</v>
      </c>
      <c r="B80" s="9" t="s">
        <v>16</v>
      </c>
      <c r="C80" s="10">
        <v>338</v>
      </c>
      <c r="D80" s="10">
        <v>1516536</v>
      </c>
      <c r="E80" s="13">
        <v>96257.08</v>
      </c>
      <c r="F80" s="13">
        <v>102966.46</v>
      </c>
      <c r="G80" s="13">
        <v>19581.41</v>
      </c>
      <c r="H80" s="13">
        <v>324800</v>
      </c>
      <c r="I80" s="13">
        <v>324800</v>
      </c>
      <c r="J80" s="13">
        <v>324800</v>
      </c>
      <c r="K80" s="13">
        <v>168505.46</v>
      </c>
      <c r="L80" s="13">
        <v>51781.03</v>
      </c>
      <c r="M80" s="9" t="s">
        <v>15</v>
      </c>
    </row>
    <row r="81" spans="1:13">
      <c r="A81" s="9" t="s">
        <v>35</v>
      </c>
      <c r="B81" s="9" t="s">
        <v>17</v>
      </c>
      <c r="C81" s="10">
        <v>288</v>
      </c>
      <c r="D81" s="10">
        <v>1458562</v>
      </c>
      <c r="E81" s="13">
        <v>83376.27</v>
      </c>
      <c r="F81" s="13">
        <v>99290.59</v>
      </c>
      <c r="G81" s="13">
        <v>30818.46</v>
      </c>
      <c r="H81" s="13">
        <v>267100.24</v>
      </c>
      <c r="I81" s="13">
        <v>267100</v>
      </c>
      <c r="J81" s="13">
        <v>267100</v>
      </c>
      <c r="K81" s="13">
        <v>255534.63</v>
      </c>
      <c r="L81" s="13">
        <v>323933.984</v>
      </c>
      <c r="M81" s="9" t="s">
        <v>15</v>
      </c>
    </row>
    <row r="82" spans="1:13">
      <c r="A82" s="9" t="s">
        <v>35</v>
      </c>
      <c r="B82" s="9" t="s">
        <v>18</v>
      </c>
      <c r="C82" s="10">
        <v>191</v>
      </c>
      <c r="D82" s="10">
        <v>1320657</v>
      </c>
      <c r="E82" s="13">
        <v>164754.1</v>
      </c>
      <c r="F82" s="13">
        <v>176269.18</v>
      </c>
      <c r="G82" s="13">
        <v>110156.94</v>
      </c>
      <c r="H82" s="13">
        <v>236600.62</v>
      </c>
      <c r="I82" s="13">
        <v>236600.26</v>
      </c>
      <c r="J82" s="13">
        <v>236599.8</v>
      </c>
      <c r="K82" s="13">
        <v>291969.27</v>
      </c>
      <c r="L82" s="13">
        <v>283920.312</v>
      </c>
      <c r="M82" s="9" t="s">
        <v>15</v>
      </c>
    </row>
    <row r="83" spans="1:13">
      <c r="A83" s="9" t="s">
        <v>35</v>
      </c>
      <c r="B83" s="9" t="s">
        <v>19</v>
      </c>
      <c r="C83" s="10">
        <v>442</v>
      </c>
      <c r="D83" s="10">
        <v>1738652</v>
      </c>
      <c r="E83" s="13">
        <v>161988.16</v>
      </c>
      <c r="F83" s="13">
        <v>174339.49</v>
      </c>
      <c r="G83" s="13">
        <v>91521.16</v>
      </c>
      <c r="H83" s="13">
        <v>258800.03</v>
      </c>
      <c r="I83" s="13">
        <v>258800.03</v>
      </c>
      <c r="J83" s="13">
        <v>258800.03</v>
      </c>
      <c r="K83" s="13">
        <v>308776.16</v>
      </c>
      <c r="L83" s="13">
        <v>10671.95</v>
      </c>
      <c r="M83" s="9"/>
    </row>
    <row r="84" spans="1:13">
      <c r="A84" s="9" t="s">
        <v>35</v>
      </c>
      <c r="B84" s="9" t="s">
        <v>20</v>
      </c>
      <c r="C84" s="10">
        <v>3046</v>
      </c>
      <c r="D84" s="10">
        <v>3019953</v>
      </c>
      <c r="E84" s="13">
        <v>227434.955</v>
      </c>
      <c r="F84" s="13">
        <v>230246.925</v>
      </c>
      <c r="G84" s="13">
        <v>232389.123</v>
      </c>
      <c r="H84" s="13">
        <v>1214969.115</v>
      </c>
      <c r="I84" s="13">
        <v>1214969.115</v>
      </c>
      <c r="J84" s="13">
        <v>1214969.115</v>
      </c>
      <c r="K84" s="13">
        <v>1184343.4</v>
      </c>
      <c r="L84" s="13">
        <v>1146873.175</v>
      </c>
      <c r="M84" s="9" t="s">
        <v>15</v>
      </c>
    </row>
    <row r="85" spans="1:13">
      <c r="A85" s="9" t="s">
        <v>35</v>
      </c>
      <c r="B85" s="9" t="s">
        <v>21</v>
      </c>
      <c r="C85" s="10">
        <v>956</v>
      </c>
      <c r="D85" s="10">
        <v>1614912</v>
      </c>
      <c r="E85" s="13">
        <v>165589.51666522</v>
      </c>
      <c r="F85" s="13">
        <v>168205.52260522</v>
      </c>
      <c r="G85" s="13">
        <v>152317.69901722</v>
      </c>
      <c r="H85" s="13">
        <v>309601.48677</v>
      </c>
      <c r="I85" s="13">
        <v>309670.63527</v>
      </c>
      <c r="J85" s="13">
        <v>309597.25077</v>
      </c>
      <c r="K85" s="13">
        <v>462557.147286</v>
      </c>
      <c r="L85" s="13">
        <v>371383.699512</v>
      </c>
      <c r="M85" s="9" t="s">
        <v>15</v>
      </c>
    </row>
    <row r="86" s="2" customFormat="true" spans="1:13">
      <c r="A86" s="9" t="s">
        <v>35</v>
      </c>
      <c r="B86" s="9" t="s">
        <v>22</v>
      </c>
      <c r="C86" s="10">
        <v>785</v>
      </c>
      <c r="D86" s="10">
        <v>1398502</v>
      </c>
      <c r="E86" s="13">
        <v>243987.8</v>
      </c>
      <c r="F86" s="13">
        <v>233720.44</v>
      </c>
      <c r="G86" s="13">
        <v>209536.954</v>
      </c>
      <c r="H86" s="13">
        <v>377004.399999999</v>
      </c>
      <c r="I86" s="13">
        <v>377004.4</v>
      </c>
      <c r="J86" s="13">
        <v>377004.400000002</v>
      </c>
      <c r="K86" s="13">
        <v>248794.901</v>
      </c>
      <c r="L86" s="13">
        <v>477201.667930228</v>
      </c>
      <c r="M86" s="9" t="s">
        <v>15</v>
      </c>
    </row>
    <row r="87" spans="1:13">
      <c r="A87" s="9" t="s">
        <v>35</v>
      </c>
      <c r="B87" s="9" t="s">
        <v>23</v>
      </c>
      <c r="C87" s="10">
        <v>498</v>
      </c>
      <c r="D87" s="10">
        <v>2360118</v>
      </c>
      <c r="E87" s="13">
        <v>219385.82</v>
      </c>
      <c r="F87" s="13">
        <v>226228.77</v>
      </c>
      <c r="G87" s="13">
        <v>168001.84</v>
      </c>
      <c r="H87" s="13">
        <v>511033.87</v>
      </c>
      <c r="I87" s="13">
        <v>510942.33</v>
      </c>
      <c r="J87" s="13">
        <v>511434.6</v>
      </c>
      <c r="K87" s="13">
        <v>694249.46</v>
      </c>
      <c r="L87" s="13">
        <v>694249.46</v>
      </c>
      <c r="M87" s="9" t="s">
        <v>15</v>
      </c>
    </row>
    <row r="88" spans="1:13">
      <c r="A88" s="9" t="s">
        <v>35</v>
      </c>
      <c r="B88" s="9" t="s">
        <v>24</v>
      </c>
      <c r="C88" s="10">
        <v>1053</v>
      </c>
      <c r="D88" s="10">
        <v>1289580</v>
      </c>
      <c r="E88" s="13">
        <v>227476.412</v>
      </c>
      <c r="F88" s="13">
        <v>238562.582</v>
      </c>
      <c r="G88" s="13">
        <v>130089.726</v>
      </c>
      <c r="H88" s="13">
        <v>550106.4898</v>
      </c>
      <c r="I88" s="13">
        <v>550586.892600001</v>
      </c>
      <c r="J88" s="13">
        <v>554118.8368</v>
      </c>
      <c r="K88" s="13">
        <v>442957.3</v>
      </c>
      <c r="L88" s="13">
        <v>442957.3</v>
      </c>
      <c r="M88" s="9" t="s">
        <v>15</v>
      </c>
    </row>
    <row r="89" spans="1:13">
      <c r="A89" s="9" t="s">
        <v>35</v>
      </c>
      <c r="B89" s="9" t="s">
        <v>25</v>
      </c>
      <c r="C89" s="10">
        <v>765</v>
      </c>
      <c r="D89" s="10">
        <v>779280</v>
      </c>
      <c r="E89" s="13">
        <v>22482.96</v>
      </c>
      <c r="F89" s="13">
        <v>22482.96</v>
      </c>
      <c r="G89" s="13">
        <v>22482.96</v>
      </c>
      <c r="H89" s="13">
        <v>248873.518782001</v>
      </c>
      <c r="I89" s="13">
        <v>248269.8194</v>
      </c>
      <c r="J89" s="13">
        <v>248912.911912001</v>
      </c>
      <c r="K89" s="13">
        <v>309345.18</v>
      </c>
      <c r="L89" s="13">
        <v>286872.320000001</v>
      </c>
      <c r="M89" s="9" t="s">
        <v>15</v>
      </c>
    </row>
    <row r="90" spans="1:13">
      <c r="A90" s="9" t="s">
        <v>35</v>
      </c>
      <c r="B90" s="9" t="s">
        <v>26</v>
      </c>
      <c r="C90" s="10">
        <v>1103</v>
      </c>
      <c r="D90" s="10">
        <v>1046515</v>
      </c>
      <c r="E90" s="13">
        <v>99109.3899999999</v>
      </c>
      <c r="F90" s="13">
        <v>81589.7499999999</v>
      </c>
      <c r="G90" s="13">
        <v>52732.3099999999</v>
      </c>
      <c r="H90" s="13">
        <v>228298.57</v>
      </c>
      <c r="I90" s="13">
        <v>226736.44</v>
      </c>
      <c r="J90" s="13">
        <v>227950.21</v>
      </c>
      <c r="K90" s="13">
        <v>268118.82</v>
      </c>
      <c r="L90" s="13">
        <v>205611.28</v>
      </c>
      <c r="M90" s="9" t="s">
        <v>15</v>
      </c>
    </row>
    <row r="91" spans="1:13">
      <c r="A91" s="9" t="s">
        <v>35</v>
      </c>
      <c r="B91" s="9" t="s">
        <v>27</v>
      </c>
      <c r="C91" s="10">
        <v>1023</v>
      </c>
      <c r="D91" s="10">
        <v>595080</v>
      </c>
      <c r="E91" s="13">
        <v>64261.51</v>
      </c>
      <c r="F91" s="13">
        <v>56908.0300000001</v>
      </c>
      <c r="G91" s="13">
        <v>44229.61</v>
      </c>
      <c r="H91" s="13">
        <v>145898.86</v>
      </c>
      <c r="I91" s="13">
        <v>146243.98</v>
      </c>
      <c r="J91" s="13">
        <v>147729.691</v>
      </c>
      <c r="K91" s="13">
        <v>195486.26</v>
      </c>
      <c r="L91" s="13">
        <v>153787.26</v>
      </c>
      <c r="M91" s="9" t="s">
        <v>15</v>
      </c>
    </row>
    <row r="92" spans="1:13">
      <c r="A92" s="9" t="s">
        <v>35</v>
      </c>
      <c r="B92" s="9" t="s">
        <v>28</v>
      </c>
      <c r="C92" s="10">
        <v>509</v>
      </c>
      <c r="D92" s="10">
        <v>368845</v>
      </c>
      <c r="E92" s="13">
        <v>10033.36</v>
      </c>
      <c r="F92" s="13">
        <v>10020.39</v>
      </c>
      <c r="G92" s="13">
        <v>9695.27</v>
      </c>
      <c r="H92" s="13">
        <v>76122.23</v>
      </c>
      <c r="I92" s="13">
        <v>72536.4300000001</v>
      </c>
      <c r="J92" s="13">
        <v>67467</v>
      </c>
      <c r="K92" s="13">
        <v>76122.23</v>
      </c>
      <c r="L92" s="13">
        <v>76122.23</v>
      </c>
      <c r="M92" s="9" t="s">
        <v>15</v>
      </c>
    </row>
    <row r="93" s="2" customFormat="true" spans="1:13">
      <c r="A93" s="9" t="s">
        <v>29</v>
      </c>
      <c r="B93" s="9" t="s">
        <v>30</v>
      </c>
      <c r="C93" s="10">
        <f>SUM(C79:C92)</f>
        <v>11006</v>
      </c>
      <c r="D93" s="10">
        <f t="shared" ref="D93:L93" si="5">SUM(D79:D92)</f>
        <v>19194342</v>
      </c>
      <c r="E93" s="13">
        <f t="shared" si="5"/>
        <v>1956137.33366522</v>
      </c>
      <c r="F93" s="13">
        <f t="shared" si="5"/>
        <v>1984331.08960522</v>
      </c>
      <c r="G93" s="13">
        <f t="shared" si="5"/>
        <v>1439753.46201722</v>
      </c>
      <c r="H93" s="13">
        <f t="shared" si="5"/>
        <v>4998369.790352</v>
      </c>
      <c r="I93" s="13">
        <f t="shared" si="5"/>
        <v>4989971.48227</v>
      </c>
      <c r="J93" s="13">
        <f t="shared" si="5"/>
        <v>4996949.645482</v>
      </c>
      <c r="K93" s="13">
        <f t="shared" si="5"/>
        <v>5331749.618286</v>
      </c>
      <c r="L93" s="13">
        <f t="shared" si="5"/>
        <v>4773811.43844223</v>
      </c>
      <c r="M93" s="9" t="s">
        <v>15</v>
      </c>
    </row>
    <row r="94" spans="1:13">
      <c r="A94" s="9" t="s">
        <v>36</v>
      </c>
      <c r="B94" s="9" t="s">
        <v>14</v>
      </c>
      <c r="C94" s="10">
        <v>4</v>
      </c>
      <c r="D94" s="10">
        <v>450000</v>
      </c>
      <c r="E94" s="13">
        <v>75410.69</v>
      </c>
      <c r="F94" s="13">
        <v>76432.39</v>
      </c>
      <c r="G94" s="13">
        <v>76453.1</v>
      </c>
      <c r="H94" s="13">
        <v>29869.33</v>
      </c>
      <c r="I94" s="13">
        <v>29981.11</v>
      </c>
      <c r="J94" s="13">
        <v>30301.66</v>
      </c>
      <c r="K94" s="13">
        <v>6600</v>
      </c>
      <c r="L94" s="13">
        <v>30050.7</v>
      </c>
      <c r="M94" s="9" t="s">
        <v>15</v>
      </c>
    </row>
    <row r="95" spans="1:13">
      <c r="A95" s="9" t="s">
        <v>36</v>
      </c>
      <c r="B95" s="9" t="s">
        <v>16</v>
      </c>
      <c r="C95" s="10">
        <v>12</v>
      </c>
      <c r="D95" s="10">
        <v>68050</v>
      </c>
      <c r="E95" s="13">
        <v>8018.46</v>
      </c>
      <c r="F95" s="13">
        <v>7565.99</v>
      </c>
      <c r="G95" s="13">
        <v>3270.88</v>
      </c>
      <c r="H95" s="13">
        <v>6474.24</v>
      </c>
      <c r="I95" s="13">
        <v>6803.54</v>
      </c>
      <c r="J95" s="13">
        <v>7785.83</v>
      </c>
      <c r="K95" s="13">
        <v>9330.5</v>
      </c>
      <c r="L95" s="13">
        <v>4665.25</v>
      </c>
      <c r="M95" s="9" t="s">
        <v>15</v>
      </c>
    </row>
    <row r="96" spans="1:13">
      <c r="A96" s="9" t="s">
        <v>36</v>
      </c>
      <c r="B96" s="9" t="s">
        <v>17</v>
      </c>
      <c r="C96" s="10">
        <v>8</v>
      </c>
      <c r="D96" s="10">
        <v>189670</v>
      </c>
      <c r="E96" s="13">
        <v>27844.53</v>
      </c>
      <c r="F96" s="13">
        <v>30218.6</v>
      </c>
      <c r="G96" s="13">
        <v>28720.7</v>
      </c>
      <c r="H96" s="13">
        <v>18282.94</v>
      </c>
      <c r="I96" s="13">
        <v>18281.61</v>
      </c>
      <c r="J96" s="13">
        <v>18273.79</v>
      </c>
      <c r="K96" s="13">
        <v>36645.9</v>
      </c>
      <c r="L96" s="13">
        <v>21937.932</v>
      </c>
      <c r="M96" s="9"/>
    </row>
    <row r="97" spans="1:13">
      <c r="A97" s="9" t="s">
        <v>36</v>
      </c>
      <c r="B97" s="9" t="s">
        <v>18</v>
      </c>
      <c r="C97" s="10">
        <v>7</v>
      </c>
      <c r="D97" s="10">
        <v>139400</v>
      </c>
      <c r="E97" s="13">
        <v>19488.22</v>
      </c>
      <c r="F97" s="13">
        <v>20392.48</v>
      </c>
      <c r="G97" s="13">
        <v>19953.31</v>
      </c>
      <c r="H97" s="13">
        <v>16701.59</v>
      </c>
      <c r="I97" s="13">
        <v>16698.25</v>
      </c>
      <c r="J97" s="13">
        <v>16698.62</v>
      </c>
      <c r="K97" s="13">
        <v>32738.8</v>
      </c>
      <c r="L97" s="13">
        <v>20037.9</v>
      </c>
      <c r="M97" s="9" t="s">
        <v>15</v>
      </c>
    </row>
    <row r="98" spans="1:13">
      <c r="A98" s="9" t="s">
        <v>36</v>
      </c>
      <c r="B98" s="9" t="s">
        <v>19</v>
      </c>
      <c r="C98" s="10">
        <v>17</v>
      </c>
      <c r="D98" s="10">
        <v>189115</v>
      </c>
      <c r="E98" s="13">
        <v>48671.49</v>
      </c>
      <c r="F98" s="13">
        <v>50039.02</v>
      </c>
      <c r="G98" s="13">
        <v>40966.81</v>
      </c>
      <c r="H98" s="13">
        <v>12167.87</v>
      </c>
      <c r="I98" s="13">
        <v>12167.87</v>
      </c>
      <c r="J98" s="13">
        <v>12193.15</v>
      </c>
      <c r="K98" s="13">
        <v>43503.5</v>
      </c>
      <c r="L98" s="13">
        <v>43503.5</v>
      </c>
      <c r="M98" s="9" t="s">
        <v>15</v>
      </c>
    </row>
    <row r="99" spans="1:13">
      <c r="A99" s="9" t="s">
        <v>36</v>
      </c>
      <c r="B99" s="9" t="s">
        <v>20</v>
      </c>
      <c r="C99" s="10">
        <v>86</v>
      </c>
      <c r="D99" s="10">
        <v>772810</v>
      </c>
      <c r="E99" s="13">
        <v>64203.66</v>
      </c>
      <c r="F99" s="13">
        <v>64311.6</v>
      </c>
      <c r="G99" s="13">
        <v>50940.64</v>
      </c>
      <c r="H99" s="13">
        <v>153411.78</v>
      </c>
      <c r="I99" s="13">
        <v>153411.78</v>
      </c>
      <c r="J99" s="13">
        <v>153411.78</v>
      </c>
      <c r="K99" s="13">
        <v>247359.95</v>
      </c>
      <c r="L99" s="13">
        <v>200181.38</v>
      </c>
      <c r="M99" s="9" t="s">
        <v>15</v>
      </c>
    </row>
    <row r="100" spans="1:13">
      <c r="A100" s="9" t="s">
        <v>36</v>
      </c>
      <c r="B100" s="9" t="s">
        <v>21</v>
      </c>
      <c r="C100" s="10">
        <v>19</v>
      </c>
      <c r="D100" s="10">
        <v>252217</v>
      </c>
      <c r="E100" s="13">
        <v>10117.73</v>
      </c>
      <c r="F100" s="13">
        <v>9907.27</v>
      </c>
      <c r="G100" s="13">
        <v>11594.67</v>
      </c>
      <c r="H100" s="13">
        <v>35468.95</v>
      </c>
      <c r="I100" s="13">
        <v>35242.54</v>
      </c>
      <c r="J100" s="13">
        <v>33514.91</v>
      </c>
      <c r="K100" s="13">
        <v>80304.37</v>
      </c>
      <c r="L100" s="13">
        <v>80987.91</v>
      </c>
      <c r="M100" s="9" t="s">
        <v>15</v>
      </c>
    </row>
    <row r="101" s="2" customFormat="true" spans="1:13">
      <c r="A101" s="9" t="s">
        <v>36</v>
      </c>
      <c r="B101" s="9" t="s">
        <v>22</v>
      </c>
      <c r="C101" s="10">
        <v>5</v>
      </c>
      <c r="D101" s="10">
        <v>257000</v>
      </c>
      <c r="E101" s="13">
        <v>110771.29</v>
      </c>
      <c r="F101" s="13">
        <v>109618.25</v>
      </c>
      <c r="G101" s="13">
        <v>102054.14</v>
      </c>
      <c r="H101" s="13">
        <v>47600</v>
      </c>
      <c r="I101" s="13">
        <v>47600</v>
      </c>
      <c r="J101" s="13">
        <v>47599.9999999999</v>
      </c>
      <c r="K101" s="13">
        <v>49680.1915791522</v>
      </c>
      <c r="L101" s="13">
        <v>49680.1915791522</v>
      </c>
      <c r="M101" s="9" t="s">
        <v>15</v>
      </c>
    </row>
    <row r="102" spans="1:13">
      <c r="A102" s="9" t="s">
        <v>36</v>
      </c>
      <c r="B102" s="9" t="s">
        <v>23</v>
      </c>
      <c r="C102" s="10">
        <v>31</v>
      </c>
      <c r="D102" s="10">
        <v>5025427</v>
      </c>
      <c r="E102" s="13">
        <v>46627.51</v>
      </c>
      <c r="F102" s="13">
        <v>52717.51</v>
      </c>
      <c r="G102" s="13">
        <v>49160.75</v>
      </c>
      <c r="H102" s="13">
        <v>79597.52</v>
      </c>
      <c r="I102" s="13">
        <v>79605.5</v>
      </c>
      <c r="J102" s="13">
        <v>79599.77</v>
      </c>
      <c r="K102" s="13">
        <v>95740.7</v>
      </c>
      <c r="L102" s="13">
        <v>95740.7</v>
      </c>
      <c r="M102" s="9" t="s">
        <v>15</v>
      </c>
    </row>
    <row r="103" spans="1:13">
      <c r="A103" s="9" t="s">
        <v>36</v>
      </c>
      <c r="B103" s="9" t="s">
        <v>24</v>
      </c>
      <c r="C103" s="10">
        <v>16</v>
      </c>
      <c r="D103" s="10">
        <v>170365</v>
      </c>
      <c r="E103" s="13">
        <v>14554.18</v>
      </c>
      <c r="F103" s="13">
        <v>18740.7</v>
      </c>
      <c r="G103" s="13">
        <v>18229.22</v>
      </c>
      <c r="H103" s="13">
        <v>40240.48</v>
      </c>
      <c r="I103" s="13">
        <v>40401.7</v>
      </c>
      <c r="J103" s="13">
        <v>39574.19</v>
      </c>
      <c r="K103" s="13">
        <v>52882</v>
      </c>
      <c r="L103" s="13">
        <v>52882</v>
      </c>
      <c r="M103" s="9" t="s">
        <v>15</v>
      </c>
    </row>
    <row r="104" spans="1:13">
      <c r="A104" s="9" t="s">
        <v>36</v>
      </c>
      <c r="B104" s="9" t="s">
        <v>25</v>
      </c>
      <c r="C104" s="10">
        <v>4</v>
      </c>
      <c r="D104" s="10">
        <v>84990</v>
      </c>
      <c r="E104" s="13">
        <v>4845.66</v>
      </c>
      <c r="F104" s="13">
        <v>4845.66</v>
      </c>
      <c r="G104" s="13">
        <v>4845.66</v>
      </c>
      <c r="H104" s="13">
        <v>35990.47</v>
      </c>
      <c r="I104" s="13">
        <v>35913.25</v>
      </c>
      <c r="J104" s="13">
        <v>35792.35</v>
      </c>
      <c r="K104" s="13">
        <v>35792.35</v>
      </c>
      <c r="L104" s="13">
        <v>35792.35</v>
      </c>
      <c r="M104" s="9" t="s">
        <v>15</v>
      </c>
    </row>
    <row r="105" spans="1:13">
      <c r="A105" s="9" t="s">
        <v>36</v>
      </c>
      <c r="B105" s="9" t="s">
        <v>26</v>
      </c>
      <c r="C105" s="10">
        <v>3</v>
      </c>
      <c r="D105" s="10">
        <v>102300</v>
      </c>
      <c r="E105" s="13">
        <v>1928</v>
      </c>
      <c r="F105" s="13">
        <v>2783</v>
      </c>
      <c r="G105" s="13">
        <v>2447</v>
      </c>
      <c r="H105" s="13">
        <v>29200.9</v>
      </c>
      <c r="I105" s="13">
        <v>29200.82</v>
      </c>
      <c r="J105" s="13">
        <v>29200.87</v>
      </c>
      <c r="K105" s="13">
        <v>32366.47</v>
      </c>
      <c r="L105" s="13">
        <v>32366.47</v>
      </c>
      <c r="M105" s="9" t="s">
        <v>15</v>
      </c>
    </row>
    <row r="106" spans="1:13">
      <c r="A106" s="9" t="s">
        <v>36</v>
      </c>
      <c r="B106" s="9" t="s">
        <v>27</v>
      </c>
      <c r="C106" s="10">
        <v>23</v>
      </c>
      <c r="D106" s="10">
        <v>91780</v>
      </c>
      <c r="E106" s="13">
        <v>9909.54</v>
      </c>
      <c r="F106" s="13">
        <v>8475.66</v>
      </c>
      <c r="G106" s="13">
        <v>4518.38</v>
      </c>
      <c r="H106" s="13">
        <v>26522.54</v>
      </c>
      <c r="I106" s="13">
        <v>26547.76</v>
      </c>
      <c r="J106" s="13">
        <v>26604.12</v>
      </c>
      <c r="K106" s="13">
        <v>33267.54</v>
      </c>
      <c r="L106" s="13">
        <v>26547.76</v>
      </c>
      <c r="M106" s="9" t="s">
        <v>15</v>
      </c>
    </row>
    <row r="107" spans="1:13">
      <c r="A107" s="9" t="s">
        <v>36</v>
      </c>
      <c r="B107" s="9" t="s">
        <v>28</v>
      </c>
      <c r="C107" s="10">
        <v>3</v>
      </c>
      <c r="D107" s="10">
        <v>71150</v>
      </c>
      <c r="E107" s="13">
        <v>22200</v>
      </c>
      <c r="F107" s="13">
        <v>22200</v>
      </c>
      <c r="G107" s="13">
        <v>22200</v>
      </c>
      <c r="H107" s="13">
        <v>10319.98</v>
      </c>
      <c r="I107" s="13">
        <v>10015.09</v>
      </c>
      <c r="J107" s="13">
        <v>9503.16</v>
      </c>
      <c r="K107" s="13">
        <v>16307.2</v>
      </c>
      <c r="L107" s="13">
        <v>16307.2</v>
      </c>
      <c r="M107" s="9" t="s">
        <v>15</v>
      </c>
    </row>
    <row r="108" s="2" customFormat="true" spans="1:13">
      <c r="A108" s="9" t="s">
        <v>29</v>
      </c>
      <c r="B108" s="9" t="s">
        <v>30</v>
      </c>
      <c r="C108" s="10">
        <f>SUM(C94:C107)</f>
        <v>238</v>
      </c>
      <c r="D108" s="10">
        <f t="shared" ref="D108:L108" si="6">SUM(D94:D107)</f>
        <v>7864274</v>
      </c>
      <c r="E108" s="13">
        <f t="shared" si="6"/>
        <v>464590.96</v>
      </c>
      <c r="F108" s="13">
        <f t="shared" si="6"/>
        <v>478248.13</v>
      </c>
      <c r="G108" s="13">
        <f t="shared" si="6"/>
        <v>435355.26</v>
      </c>
      <c r="H108" s="13">
        <f t="shared" si="6"/>
        <v>541848.59</v>
      </c>
      <c r="I108" s="13">
        <f t="shared" si="6"/>
        <v>541870.82</v>
      </c>
      <c r="J108" s="13">
        <f t="shared" si="6"/>
        <v>540054.2</v>
      </c>
      <c r="K108" s="13">
        <f t="shared" si="6"/>
        <v>772519.471579152</v>
      </c>
      <c r="L108" s="13">
        <f t="shared" si="6"/>
        <v>710681.243579152</v>
      </c>
      <c r="M108" s="9" t="s">
        <v>15</v>
      </c>
    </row>
  </sheetData>
  <mergeCells count="3">
    <mergeCell ref="A1:M1"/>
    <mergeCell ref="E2:G2"/>
    <mergeCell ref="H2:J2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workbookViewId="0">
      <selection activeCell="G20" sqref="G20"/>
    </sheetView>
  </sheetViews>
  <sheetFormatPr defaultColWidth="9" defaultRowHeight="13.5"/>
  <cols>
    <col min="1" max="1" width="12.875" style="2" customWidth="true"/>
    <col min="2" max="2" width="17.125" style="2" customWidth="true"/>
    <col min="3" max="3" width="13.125" style="3" customWidth="true"/>
    <col min="4" max="4" width="14.375" style="3" customWidth="true"/>
    <col min="5" max="10" width="12.625" style="4" customWidth="true"/>
    <col min="11" max="11" width="15.25" style="4" customWidth="true"/>
    <col min="12" max="12" width="13.25" style="4" customWidth="true"/>
    <col min="13" max="13" width="5.125" style="2" customWidth="true"/>
    <col min="14" max="16384" width="9" style="2"/>
  </cols>
  <sheetData>
    <row r="1" ht="22.5" spans="1:13">
      <c r="A1" s="5" t="s">
        <v>40</v>
      </c>
      <c r="B1" s="6"/>
      <c r="C1" s="6"/>
      <c r="D1" s="6"/>
      <c r="M1" s="6"/>
    </row>
    <row r="2" s="1" customFormat="true" spans="1:13">
      <c r="A2" s="7" t="s">
        <v>1</v>
      </c>
      <c r="B2" s="7" t="s">
        <v>2</v>
      </c>
      <c r="C2" s="8" t="s">
        <v>3</v>
      </c>
      <c r="D2" s="8" t="s">
        <v>4</v>
      </c>
      <c r="E2" s="12" t="s">
        <v>5</v>
      </c>
      <c r="F2" s="12"/>
      <c r="G2" s="12"/>
      <c r="H2" s="12" t="s">
        <v>6</v>
      </c>
      <c r="I2" s="12"/>
      <c r="J2" s="12"/>
      <c r="K2" s="12" t="s">
        <v>7</v>
      </c>
      <c r="L2" s="12" t="s">
        <v>8</v>
      </c>
      <c r="M2" s="7" t="s">
        <v>9</v>
      </c>
    </row>
    <row r="3" s="1" customFormat="true" spans="1:13">
      <c r="A3" s="7"/>
      <c r="B3" s="7"/>
      <c r="C3" s="8"/>
      <c r="D3" s="8"/>
      <c r="E3" s="12" t="s">
        <v>10</v>
      </c>
      <c r="F3" s="12" t="s">
        <v>11</v>
      </c>
      <c r="G3" s="12" t="s">
        <v>12</v>
      </c>
      <c r="H3" s="12" t="s">
        <v>10</v>
      </c>
      <c r="I3" s="12" t="s">
        <v>11</v>
      </c>
      <c r="J3" s="12" t="s">
        <v>12</v>
      </c>
      <c r="K3" s="12"/>
      <c r="L3" s="12"/>
      <c r="M3" s="7"/>
    </row>
    <row r="4" spans="1:13">
      <c r="A4" s="9" t="s">
        <v>13</v>
      </c>
      <c r="B4" s="9" t="s">
        <v>14</v>
      </c>
      <c r="C4" s="10">
        <v>6</v>
      </c>
      <c r="D4" s="10">
        <v>561500</v>
      </c>
      <c r="E4" s="13">
        <v>298500</v>
      </c>
      <c r="F4" s="13">
        <v>289500</v>
      </c>
      <c r="G4" s="13">
        <v>298500</v>
      </c>
      <c r="H4" s="13">
        <v>73314.68</v>
      </c>
      <c r="I4" s="13">
        <v>72351.11</v>
      </c>
      <c r="J4" s="13">
        <v>76422.29</v>
      </c>
      <c r="K4" s="13">
        <v>377663</v>
      </c>
      <c r="L4" s="13">
        <v>74029.36</v>
      </c>
      <c r="M4" s="9" t="s">
        <v>15</v>
      </c>
    </row>
    <row r="5" spans="1:13">
      <c r="A5" s="9" t="s">
        <v>13</v>
      </c>
      <c r="B5" s="9" t="s">
        <v>16</v>
      </c>
      <c r="C5" s="10">
        <v>29</v>
      </c>
      <c r="D5" s="10">
        <v>172201</v>
      </c>
      <c r="E5" s="13">
        <v>44032.58</v>
      </c>
      <c r="F5" s="13">
        <v>49938.53</v>
      </c>
      <c r="G5" s="13">
        <v>49414.37</v>
      </c>
      <c r="H5" s="13">
        <v>4755.86</v>
      </c>
      <c r="I5" s="13">
        <v>4738.41</v>
      </c>
      <c r="J5" s="13">
        <v>4856.93</v>
      </c>
      <c r="K5" s="13">
        <v>31146.65</v>
      </c>
      <c r="L5" s="13">
        <v>31146.65</v>
      </c>
      <c r="M5" s="9" t="s">
        <v>15</v>
      </c>
    </row>
    <row r="6" spans="1:13">
      <c r="A6" s="9" t="s">
        <v>13</v>
      </c>
      <c r="B6" s="9" t="s">
        <v>17</v>
      </c>
      <c r="C6" s="10">
        <v>26</v>
      </c>
      <c r="D6" s="10">
        <v>268547</v>
      </c>
      <c r="E6" s="13">
        <v>51268.52</v>
      </c>
      <c r="F6" s="13">
        <v>57508.95</v>
      </c>
      <c r="G6" s="13">
        <v>59016.71</v>
      </c>
      <c r="H6" s="13">
        <v>6004.28</v>
      </c>
      <c r="I6" s="13">
        <v>6004.59</v>
      </c>
      <c r="J6" s="13">
        <v>6005.08</v>
      </c>
      <c r="K6" s="13">
        <v>45847.62</v>
      </c>
      <c r="L6" s="13">
        <v>12527</v>
      </c>
      <c r="M6" s="9"/>
    </row>
    <row r="7" spans="1:13">
      <c r="A7" s="9" t="s">
        <v>13</v>
      </c>
      <c r="B7" s="9" t="s">
        <v>18</v>
      </c>
      <c r="C7" s="10">
        <v>5</v>
      </c>
      <c r="D7" s="10">
        <v>87290</v>
      </c>
      <c r="E7" s="13">
        <v>22051.87</v>
      </c>
      <c r="F7" s="13">
        <v>26052.08</v>
      </c>
      <c r="G7" s="13">
        <v>28613.47</v>
      </c>
      <c r="H7" s="13">
        <v>2500.01</v>
      </c>
      <c r="I7" s="13">
        <v>2499.99</v>
      </c>
      <c r="J7" s="13">
        <v>2500</v>
      </c>
      <c r="K7" s="13">
        <v>16875.95</v>
      </c>
      <c r="L7" s="13">
        <v>2999.988</v>
      </c>
      <c r="M7" s="9" t="s">
        <v>15</v>
      </c>
    </row>
    <row r="8" spans="1:13">
      <c r="A8" s="9" t="s">
        <v>13</v>
      </c>
      <c r="B8" s="9" t="s">
        <v>19</v>
      </c>
      <c r="C8" s="10">
        <v>26</v>
      </c>
      <c r="D8" s="10">
        <v>146895</v>
      </c>
      <c r="E8" s="13">
        <v>34643.06</v>
      </c>
      <c r="F8" s="13">
        <v>36290.58</v>
      </c>
      <c r="G8" s="13">
        <v>38084.03</v>
      </c>
      <c r="H8" s="13">
        <v>4003.82</v>
      </c>
      <c r="I8" s="13">
        <v>4032.28</v>
      </c>
      <c r="J8" s="13">
        <v>4000.1</v>
      </c>
      <c r="K8" s="13">
        <v>25827.55</v>
      </c>
      <c r="L8" s="13">
        <v>4491.68</v>
      </c>
      <c r="M8" s="9" t="s">
        <v>15</v>
      </c>
    </row>
    <row r="9" spans="1:13">
      <c r="A9" s="9" t="s">
        <v>13</v>
      </c>
      <c r="B9" s="9" t="s">
        <v>20</v>
      </c>
      <c r="C9" s="10">
        <v>1123</v>
      </c>
      <c r="D9" s="10">
        <v>1316950</v>
      </c>
      <c r="E9" s="13">
        <v>201487.354</v>
      </c>
      <c r="F9" s="13">
        <v>204871.151</v>
      </c>
      <c r="G9" s="13">
        <v>207661.999</v>
      </c>
      <c r="H9" s="13">
        <v>324945.4950535</v>
      </c>
      <c r="I9" s="13">
        <v>324945.4950535</v>
      </c>
      <c r="J9" s="13">
        <v>324945.4950535</v>
      </c>
      <c r="K9" s="13">
        <v>507317.10429</v>
      </c>
      <c r="L9" s="13">
        <v>439985.745999999</v>
      </c>
      <c r="M9" s="9" t="s">
        <v>15</v>
      </c>
    </row>
    <row r="10" spans="1:13">
      <c r="A10" s="9" t="s">
        <v>13</v>
      </c>
      <c r="B10" s="9" t="s">
        <v>21</v>
      </c>
      <c r="C10" s="10">
        <v>165</v>
      </c>
      <c r="D10" s="10">
        <v>551710</v>
      </c>
      <c r="E10" s="13">
        <v>116749.095</v>
      </c>
      <c r="F10" s="13">
        <v>124123.9385</v>
      </c>
      <c r="G10" s="13">
        <v>123434.528</v>
      </c>
      <c r="H10" s="13">
        <v>22700.588</v>
      </c>
      <c r="I10" s="13">
        <v>22705.1345</v>
      </c>
      <c r="J10" s="13">
        <v>22716.7</v>
      </c>
      <c r="K10" s="13">
        <v>143096.623</v>
      </c>
      <c r="L10" s="13">
        <v>139379.003</v>
      </c>
      <c r="M10" s="9" t="s">
        <v>15</v>
      </c>
    </row>
    <row r="11" s="2" customFormat="true" spans="1:13">
      <c r="A11" s="9" t="s">
        <v>13</v>
      </c>
      <c r="B11" s="9" t="s">
        <v>22</v>
      </c>
      <c r="C11" s="10">
        <v>292</v>
      </c>
      <c r="D11" s="10">
        <v>594370</v>
      </c>
      <c r="E11" s="13">
        <v>159535.34</v>
      </c>
      <c r="F11" s="13">
        <v>154039.43</v>
      </c>
      <c r="G11" s="13">
        <v>141937.074</v>
      </c>
      <c r="H11" s="13">
        <v>32496.8342410558</v>
      </c>
      <c r="I11" s="13">
        <v>32491.8544493627</v>
      </c>
      <c r="J11" s="13">
        <v>32541.1534872674</v>
      </c>
      <c r="K11" s="13">
        <v>162967.321</v>
      </c>
      <c r="L11" s="13">
        <v>38683.1964740365</v>
      </c>
      <c r="M11" s="9" t="s">
        <v>15</v>
      </c>
    </row>
    <row r="12" spans="1:13">
      <c r="A12" s="9" t="s">
        <v>13</v>
      </c>
      <c r="B12" s="9" t="s">
        <v>23</v>
      </c>
      <c r="C12" s="10">
        <v>183</v>
      </c>
      <c r="D12" s="10">
        <v>708954</v>
      </c>
      <c r="E12" s="13">
        <v>241097.25</v>
      </c>
      <c r="F12" s="13">
        <v>241350.76</v>
      </c>
      <c r="G12" s="13">
        <v>235064.96</v>
      </c>
      <c r="H12" s="13">
        <v>94500</v>
      </c>
      <c r="I12" s="13">
        <v>94500</v>
      </c>
      <c r="J12" s="13">
        <v>94499.9999999999</v>
      </c>
      <c r="K12" s="13">
        <v>333634.25</v>
      </c>
      <c r="L12" s="13">
        <v>333634.25</v>
      </c>
      <c r="M12" s="9" t="s">
        <v>15</v>
      </c>
    </row>
    <row r="13" spans="1:13">
      <c r="A13" s="9" t="s">
        <v>13</v>
      </c>
      <c r="B13" s="9" t="s">
        <v>24</v>
      </c>
      <c r="C13" s="10">
        <v>199</v>
      </c>
      <c r="D13" s="10">
        <v>203135</v>
      </c>
      <c r="E13" s="13">
        <v>99680.452</v>
      </c>
      <c r="F13" s="13">
        <v>97112.272</v>
      </c>
      <c r="G13" s="13">
        <v>101453.076</v>
      </c>
      <c r="H13" s="13">
        <v>23097.888</v>
      </c>
      <c r="I13" s="13">
        <v>24545.623</v>
      </c>
      <c r="J13" s="13">
        <v>24387.744</v>
      </c>
      <c r="K13" s="13">
        <v>100821.36</v>
      </c>
      <c r="L13" s="13">
        <v>100821.36</v>
      </c>
      <c r="M13" s="9" t="s">
        <v>15</v>
      </c>
    </row>
    <row r="14" spans="1:13">
      <c r="A14" s="9" t="s">
        <v>13</v>
      </c>
      <c r="B14" s="9" t="s">
        <v>25</v>
      </c>
      <c r="C14" s="10">
        <v>67</v>
      </c>
      <c r="D14" s="10">
        <v>119750</v>
      </c>
      <c r="E14" s="13">
        <v>4949.77</v>
      </c>
      <c r="F14" s="13">
        <v>4949.77</v>
      </c>
      <c r="G14" s="13">
        <v>4949.77</v>
      </c>
      <c r="H14" s="13">
        <v>45417.59</v>
      </c>
      <c r="I14" s="13">
        <v>45664.08</v>
      </c>
      <c r="J14" s="13">
        <v>45853.11</v>
      </c>
      <c r="K14" s="13">
        <v>54315.81</v>
      </c>
      <c r="L14" s="13">
        <v>50571.81</v>
      </c>
      <c r="M14" s="9"/>
    </row>
    <row r="15" spans="1:13">
      <c r="A15" s="9" t="s">
        <v>13</v>
      </c>
      <c r="B15" s="9" t="s">
        <v>26</v>
      </c>
      <c r="C15" s="10">
        <v>171</v>
      </c>
      <c r="D15" s="10">
        <v>279075</v>
      </c>
      <c r="E15" s="13">
        <v>58946.16</v>
      </c>
      <c r="F15" s="13">
        <v>62429.9</v>
      </c>
      <c r="G15" s="13">
        <v>66243</v>
      </c>
      <c r="H15" s="13">
        <v>41628.55</v>
      </c>
      <c r="I15" s="13">
        <v>41682.26</v>
      </c>
      <c r="J15" s="13">
        <v>41602.55</v>
      </c>
      <c r="K15" s="13">
        <v>81824.8</v>
      </c>
      <c r="L15" s="13">
        <v>81322.85</v>
      </c>
      <c r="M15" s="9"/>
    </row>
    <row r="16" spans="1:13">
      <c r="A16" s="9" t="s">
        <v>13</v>
      </c>
      <c r="B16" s="9" t="s">
        <v>27</v>
      </c>
      <c r="C16" s="10">
        <v>101</v>
      </c>
      <c r="D16" s="10">
        <v>127490</v>
      </c>
      <c r="E16" s="13">
        <v>28961.21</v>
      </c>
      <c r="F16" s="13">
        <v>28202.57</v>
      </c>
      <c r="G16" s="13">
        <v>25454.88</v>
      </c>
      <c r="H16" s="13">
        <v>17264.43</v>
      </c>
      <c r="I16" s="13">
        <v>17214.39</v>
      </c>
      <c r="J16" s="13">
        <v>16981.11</v>
      </c>
      <c r="K16" s="13">
        <v>40809.64</v>
      </c>
      <c r="L16" s="13">
        <v>19235.93</v>
      </c>
      <c r="M16" s="9"/>
    </row>
    <row r="17" s="2" customFormat="true" spans="1:13">
      <c r="A17" s="9" t="s">
        <v>13</v>
      </c>
      <c r="B17" s="9" t="s">
        <v>28</v>
      </c>
      <c r="C17" s="10">
        <v>10</v>
      </c>
      <c r="D17" s="10">
        <v>29975</v>
      </c>
      <c r="E17" s="13">
        <v>4355.32</v>
      </c>
      <c r="F17" s="13">
        <v>4048.44</v>
      </c>
      <c r="G17" s="13">
        <v>3920.64</v>
      </c>
      <c r="H17" s="13">
        <v>10004.54</v>
      </c>
      <c r="I17" s="13">
        <v>9309.89</v>
      </c>
      <c r="J17" s="13">
        <v>9168.21</v>
      </c>
      <c r="K17" s="13">
        <v>13578.08</v>
      </c>
      <c r="L17" s="13">
        <v>13578.08</v>
      </c>
      <c r="M17" s="9"/>
    </row>
    <row r="18" s="2" customFormat="true" spans="1:13">
      <c r="A18" s="9" t="s">
        <v>29</v>
      </c>
      <c r="B18" s="9" t="s">
        <v>30</v>
      </c>
      <c r="C18" s="10">
        <f>SUM(C4:C17)</f>
        <v>2403</v>
      </c>
      <c r="D18" s="10">
        <f t="shared" ref="D18:L18" si="0">SUM(D4:D17)</f>
        <v>5167842</v>
      </c>
      <c r="E18" s="13">
        <f t="shared" si="0"/>
        <v>1366257.981</v>
      </c>
      <c r="F18" s="13">
        <f t="shared" si="0"/>
        <v>1380418.3715</v>
      </c>
      <c r="G18" s="13">
        <f t="shared" si="0"/>
        <v>1383748.507</v>
      </c>
      <c r="H18" s="13">
        <f t="shared" si="0"/>
        <v>702634.565294556</v>
      </c>
      <c r="I18" s="13">
        <f t="shared" si="0"/>
        <v>702685.107002863</v>
      </c>
      <c r="J18" s="13">
        <f t="shared" si="0"/>
        <v>706480.472540767</v>
      </c>
      <c r="K18" s="13">
        <f t="shared" si="0"/>
        <v>1935725.75829</v>
      </c>
      <c r="L18" s="13">
        <f t="shared" si="0"/>
        <v>1342406.90347404</v>
      </c>
      <c r="M18" s="9" t="s">
        <v>15</v>
      </c>
    </row>
    <row r="19" spans="1:13">
      <c r="A19" s="9" t="s">
        <v>31</v>
      </c>
      <c r="B19" s="9" t="s">
        <v>14</v>
      </c>
      <c r="C19" s="10">
        <v>6</v>
      </c>
      <c r="D19" s="10">
        <v>561500</v>
      </c>
      <c r="E19" s="13">
        <v>227000</v>
      </c>
      <c r="F19" s="13">
        <v>217500</v>
      </c>
      <c r="G19" s="13">
        <v>228000</v>
      </c>
      <c r="H19" s="13">
        <v>144814.68</v>
      </c>
      <c r="I19" s="13">
        <v>144351.11</v>
      </c>
      <c r="J19" s="13">
        <v>146922.29</v>
      </c>
      <c r="K19" s="13">
        <v>377663</v>
      </c>
      <c r="L19" s="13">
        <v>145362.693333333</v>
      </c>
      <c r="M19" s="9"/>
    </row>
    <row r="20" spans="1:13">
      <c r="A20" s="9" t="s">
        <v>31</v>
      </c>
      <c r="B20" s="9" t="s">
        <v>16</v>
      </c>
      <c r="C20" s="10">
        <v>29</v>
      </c>
      <c r="D20" s="10">
        <v>172201</v>
      </c>
      <c r="E20" s="13">
        <v>39291.97</v>
      </c>
      <c r="F20" s="13">
        <v>45193.25</v>
      </c>
      <c r="G20" s="13">
        <v>44811.6</v>
      </c>
      <c r="H20" s="13">
        <v>9496.47</v>
      </c>
      <c r="I20" s="13">
        <v>9483.69</v>
      </c>
      <c r="J20" s="13">
        <v>9459.7</v>
      </c>
      <c r="K20" s="13">
        <v>31146.65</v>
      </c>
      <c r="L20" s="13">
        <v>31146.65</v>
      </c>
      <c r="M20" s="9" t="s">
        <v>15</v>
      </c>
    </row>
    <row r="21" spans="1:13">
      <c r="A21" s="9" t="s">
        <v>31</v>
      </c>
      <c r="B21" s="9" t="s">
        <v>17</v>
      </c>
      <c r="C21" s="10">
        <v>26</v>
      </c>
      <c r="D21" s="10">
        <v>268547</v>
      </c>
      <c r="E21" s="13">
        <v>45169.12</v>
      </c>
      <c r="F21" s="13">
        <v>51408.95</v>
      </c>
      <c r="G21" s="13">
        <v>52917.45</v>
      </c>
      <c r="H21" s="13">
        <v>12103.68</v>
      </c>
      <c r="I21" s="13">
        <v>12104.59</v>
      </c>
      <c r="J21" s="13">
        <v>12104.34</v>
      </c>
      <c r="K21" s="13">
        <v>45847.62</v>
      </c>
      <c r="L21" s="13">
        <v>19847</v>
      </c>
      <c r="M21" s="9" t="s">
        <v>15</v>
      </c>
    </row>
    <row r="22" spans="1:13">
      <c r="A22" s="9" t="s">
        <v>31</v>
      </c>
      <c r="B22" s="9" t="s">
        <v>18</v>
      </c>
      <c r="C22" s="10">
        <v>5</v>
      </c>
      <c r="D22" s="10">
        <v>87290</v>
      </c>
      <c r="E22" s="13">
        <v>19551.27</v>
      </c>
      <c r="F22" s="13">
        <v>23552.07</v>
      </c>
      <c r="G22" s="13">
        <v>26113.47</v>
      </c>
      <c r="H22" s="13">
        <v>5000.61</v>
      </c>
      <c r="I22" s="13">
        <v>5000</v>
      </c>
      <c r="J22" s="13">
        <v>5000</v>
      </c>
      <c r="K22" s="13">
        <v>16875.95</v>
      </c>
      <c r="L22" s="13">
        <v>6000</v>
      </c>
      <c r="M22" s="9" t="s">
        <v>15</v>
      </c>
    </row>
    <row r="23" spans="1:13">
      <c r="A23" s="9" t="s">
        <v>31</v>
      </c>
      <c r="B23" s="9" t="s">
        <v>19</v>
      </c>
      <c r="C23" s="10">
        <v>26</v>
      </c>
      <c r="D23" s="10">
        <v>146895</v>
      </c>
      <c r="E23" s="13">
        <v>30646.57</v>
      </c>
      <c r="F23" s="13">
        <v>32322.4</v>
      </c>
      <c r="G23" s="13">
        <v>34046.06</v>
      </c>
      <c r="H23" s="13">
        <v>8000.31</v>
      </c>
      <c r="I23" s="13">
        <v>8000.46</v>
      </c>
      <c r="J23" s="13">
        <v>8038.07</v>
      </c>
      <c r="K23" s="13">
        <v>25827.55</v>
      </c>
      <c r="L23" s="13">
        <v>4491.68</v>
      </c>
      <c r="M23" s="9" t="s">
        <v>15</v>
      </c>
    </row>
    <row r="24" spans="1:13">
      <c r="A24" s="9" t="s">
        <v>31</v>
      </c>
      <c r="B24" s="9" t="s">
        <v>20</v>
      </c>
      <c r="C24" s="10">
        <v>1512</v>
      </c>
      <c r="D24" s="10">
        <v>1785737</v>
      </c>
      <c r="E24" s="13">
        <v>210669.55</v>
      </c>
      <c r="F24" s="13">
        <v>213723.52</v>
      </c>
      <c r="G24" s="13">
        <v>216221.902</v>
      </c>
      <c r="H24" s="13">
        <v>651404.268000001</v>
      </c>
      <c r="I24" s="13">
        <v>651404.268000001</v>
      </c>
      <c r="J24" s="13">
        <v>651404.268000001</v>
      </c>
      <c r="K24" s="13">
        <v>734933.43</v>
      </c>
      <c r="L24" s="13">
        <v>719799.63</v>
      </c>
      <c r="M24" s="9" t="s">
        <v>15</v>
      </c>
    </row>
    <row r="25" spans="1:13">
      <c r="A25" s="9" t="s">
        <v>31</v>
      </c>
      <c r="B25" s="9" t="s">
        <v>21</v>
      </c>
      <c r="C25" s="10">
        <v>243</v>
      </c>
      <c r="D25" s="10">
        <v>604000</v>
      </c>
      <c r="E25" s="13">
        <v>109476.281</v>
      </c>
      <c r="F25" s="13">
        <v>116149.088</v>
      </c>
      <c r="G25" s="13">
        <v>115265.747</v>
      </c>
      <c r="H25" s="13">
        <v>45715.9405</v>
      </c>
      <c r="I25" s="13">
        <v>45700.8005</v>
      </c>
      <c r="J25" s="13">
        <v>45700.4865</v>
      </c>
      <c r="K25" s="13">
        <v>166785.4215</v>
      </c>
      <c r="L25" s="13">
        <v>163067.8015</v>
      </c>
      <c r="M25" s="9" t="s">
        <v>15</v>
      </c>
    </row>
    <row r="26" s="2" customFormat="true" spans="1:13">
      <c r="A26" s="9" t="s">
        <v>31</v>
      </c>
      <c r="B26" s="9" t="s">
        <v>22</v>
      </c>
      <c r="C26" s="10">
        <v>333</v>
      </c>
      <c r="D26" s="10">
        <v>619265</v>
      </c>
      <c r="E26" s="13">
        <v>163077.34</v>
      </c>
      <c r="F26" s="13">
        <v>157581.43</v>
      </c>
      <c r="G26" s="13">
        <v>145479.074</v>
      </c>
      <c r="H26" s="13">
        <v>65219.5563898774</v>
      </c>
      <c r="I26" s="13">
        <v>65224.4119685631</v>
      </c>
      <c r="J26" s="13">
        <v>65223.9827572778</v>
      </c>
      <c r="K26" s="13">
        <v>166509.321</v>
      </c>
      <c r="L26" s="13">
        <v>126665.560023985</v>
      </c>
      <c r="M26" s="9" t="s">
        <v>15</v>
      </c>
    </row>
    <row r="27" spans="1:13">
      <c r="A27" s="9" t="s">
        <v>31</v>
      </c>
      <c r="B27" s="9" t="s">
        <v>23</v>
      </c>
      <c r="C27" s="10">
        <v>276</v>
      </c>
      <c r="D27" s="10">
        <v>678479</v>
      </c>
      <c r="E27" s="13">
        <v>159487.83</v>
      </c>
      <c r="F27" s="13">
        <v>158707.5</v>
      </c>
      <c r="G27" s="13">
        <v>150915.05</v>
      </c>
      <c r="H27" s="13">
        <v>188500</v>
      </c>
      <c r="I27" s="13">
        <v>188500</v>
      </c>
      <c r="J27" s="13">
        <v>188500</v>
      </c>
      <c r="K27" s="13">
        <v>325802.64</v>
      </c>
      <c r="L27" s="13">
        <v>325802.64</v>
      </c>
      <c r="M27" s="9" t="s">
        <v>15</v>
      </c>
    </row>
    <row r="28" spans="1:13">
      <c r="A28" s="9" t="s">
        <v>31</v>
      </c>
      <c r="B28" s="9" t="s">
        <v>24</v>
      </c>
      <c r="C28" s="10">
        <v>301</v>
      </c>
      <c r="D28" s="10">
        <v>250550</v>
      </c>
      <c r="E28" s="13">
        <v>96904.452</v>
      </c>
      <c r="F28" s="13">
        <v>104955.432</v>
      </c>
      <c r="G28" s="13">
        <v>91009.5260000001</v>
      </c>
      <c r="H28" s="13">
        <v>47742.838</v>
      </c>
      <c r="I28" s="13">
        <v>48840.563</v>
      </c>
      <c r="J28" s="13">
        <v>48746.044</v>
      </c>
      <c r="K28" s="13">
        <v>89087.33</v>
      </c>
      <c r="L28" s="13">
        <v>89041.13</v>
      </c>
      <c r="M28" s="9" t="s">
        <v>15</v>
      </c>
    </row>
    <row r="29" spans="1:13">
      <c r="A29" s="9" t="s">
        <v>31</v>
      </c>
      <c r="B29" s="9" t="s">
        <v>25</v>
      </c>
      <c r="C29" s="10">
        <v>394</v>
      </c>
      <c r="D29" s="10">
        <v>241155</v>
      </c>
      <c r="E29" s="13">
        <v>7151.78</v>
      </c>
      <c r="F29" s="13">
        <v>7151.78</v>
      </c>
      <c r="G29" s="13">
        <v>7151.78</v>
      </c>
      <c r="H29" s="13">
        <v>88141.8</v>
      </c>
      <c r="I29" s="13">
        <v>88499.7876</v>
      </c>
      <c r="J29" s="13">
        <v>88728.0952000001</v>
      </c>
      <c r="K29" s="13">
        <v>103472.04</v>
      </c>
      <c r="L29" s="13">
        <v>96166.4779999999</v>
      </c>
      <c r="M29" s="9" t="s">
        <v>15</v>
      </c>
    </row>
    <row r="30" spans="1:13">
      <c r="A30" s="9" t="s">
        <v>31</v>
      </c>
      <c r="B30" s="9" t="s">
        <v>26</v>
      </c>
      <c r="C30" s="10">
        <v>190</v>
      </c>
      <c r="D30" s="10">
        <v>396730</v>
      </c>
      <c r="E30" s="13">
        <v>61626.74</v>
      </c>
      <c r="F30" s="13">
        <v>61556.23</v>
      </c>
      <c r="G30" s="13">
        <v>59944.41</v>
      </c>
      <c r="H30" s="13">
        <v>83300.03</v>
      </c>
      <c r="I30" s="13">
        <v>83299.25</v>
      </c>
      <c r="J30" s="13">
        <v>83029.69</v>
      </c>
      <c r="K30" s="13">
        <v>132364.66</v>
      </c>
      <c r="L30" s="13">
        <v>128564.83</v>
      </c>
      <c r="M30" s="9" t="s">
        <v>15</v>
      </c>
    </row>
    <row r="31" spans="1:13">
      <c r="A31" s="9" t="s">
        <v>31</v>
      </c>
      <c r="B31" s="9" t="s">
        <v>27</v>
      </c>
      <c r="C31" s="10">
        <v>166</v>
      </c>
      <c r="D31" s="10">
        <v>152300</v>
      </c>
      <c r="E31" s="13">
        <v>25305.51</v>
      </c>
      <c r="F31" s="13">
        <v>24380.76</v>
      </c>
      <c r="G31" s="13">
        <v>22630.37</v>
      </c>
      <c r="H31" s="13">
        <v>35539.61</v>
      </c>
      <c r="I31" s="13">
        <v>34261.54</v>
      </c>
      <c r="J31" s="13">
        <v>33738.16</v>
      </c>
      <c r="K31" s="13">
        <v>58642.3</v>
      </c>
      <c r="L31" s="13">
        <v>48049.21</v>
      </c>
      <c r="M31" s="9"/>
    </row>
    <row r="32" s="2" customFormat="true" spans="1:13">
      <c r="A32" s="9" t="s">
        <v>31</v>
      </c>
      <c r="B32" s="9" t="s">
        <v>28</v>
      </c>
      <c r="C32" s="10">
        <v>41</v>
      </c>
      <c r="D32" s="10">
        <v>60990</v>
      </c>
      <c r="E32" s="13">
        <v>4808.84</v>
      </c>
      <c r="F32" s="13">
        <v>4536.07</v>
      </c>
      <c r="G32" s="13">
        <v>4422.45</v>
      </c>
      <c r="H32" s="13">
        <v>20386.5</v>
      </c>
      <c r="I32" s="13">
        <v>20027.69</v>
      </c>
      <c r="J32" s="13">
        <v>20217.16</v>
      </c>
      <c r="K32" s="13">
        <v>22062.19</v>
      </c>
      <c r="L32" s="13">
        <v>20753.53</v>
      </c>
      <c r="M32" s="9"/>
    </row>
    <row r="33" s="2" customFormat="true" spans="1:13">
      <c r="A33" s="9" t="s">
        <v>29</v>
      </c>
      <c r="B33" s="9" t="s">
        <v>30</v>
      </c>
      <c r="C33" s="10">
        <f>SUM(C19:C32)</f>
        <v>3548</v>
      </c>
      <c r="D33" s="10">
        <f t="shared" ref="D33:L33" si="1">SUM(D19:D32)</f>
        <v>6025639</v>
      </c>
      <c r="E33" s="13">
        <f t="shared" si="1"/>
        <v>1200167.253</v>
      </c>
      <c r="F33" s="13">
        <f t="shared" si="1"/>
        <v>1218718.48</v>
      </c>
      <c r="G33" s="13">
        <f t="shared" si="1"/>
        <v>1198928.889</v>
      </c>
      <c r="H33" s="13">
        <f t="shared" si="1"/>
        <v>1405366.29288988</v>
      </c>
      <c r="I33" s="13">
        <f t="shared" si="1"/>
        <v>1404698.16106856</v>
      </c>
      <c r="J33" s="13">
        <f t="shared" si="1"/>
        <v>1406812.28645728</v>
      </c>
      <c r="K33" s="13">
        <f t="shared" si="1"/>
        <v>2297020.1025</v>
      </c>
      <c r="L33" s="13">
        <f t="shared" si="1"/>
        <v>1924758.83285732</v>
      </c>
      <c r="M33" s="9" t="s">
        <v>15</v>
      </c>
    </row>
    <row r="34" spans="1:13">
      <c r="A34" s="9" t="s">
        <v>32</v>
      </c>
      <c r="B34" s="9" t="s">
        <v>14</v>
      </c>
      <c r="C34" s="10">
        <v>6</v>
      </c>
      <c r="D34" s="10">
        <v>561500</v>
      </c>
      <c r="E34" s="13">
        <v>137000</v>
      </c>
      <c r="F34" s="13">
        <v>131000</v>
      </c>
      <c r="G34" s="13">
        <v>137000</v>
      </c>
      <c r="H34" s="13">
        <v>234814.68</v>
      </c>
      <c r="I34" s="13">
        <v>230851.11</v>
      </c>
      <c r="J34" s="13">
        <v>237922.29</v>
      </c>
      <c r="K34" s="13">
        <v>377663</v>
      </c>
      <c r="L34" s="13">
        <v>234529.36</v>
      </c>
      <c r="M34" s="9"/>
    </row>
    <row r="35" spans="1:13">
      <c r="A35" s="9" t="s">
        <v>32</v>
      </c>
      <c r="B35" s="9" t="s">
        <v>16</v>
      </c>
      <c r="C35" s="10">
        <v>104</v>
      </c>
      <c r="D35" s="10">
        <v>740036</v>
      </c>
      <c r="E35" s="13">
        <v>148364.96</v>
      </c>
      <c r="F35" s="13">
        <v>155781.36</v>
      </c>
      <c r="G35" s="13">
        <v>126258.61</v>
      </c>
      <c r="H35" s="13">
        <v>34262.288361582</v>
      </c>
      <c r="I35" s="13">
        <v>34636.7600564972</v>
      </c>
      <c r="J35" s="13">
        <v>34772.3451412429</v>
      </c>
      <c r="K35" s="13">
        <v>125009.25</v>
      </c>
      <c r="L35" s="13">
        <v>125009.25</v>
      </c>
      <c r="M35" s="9" t="s">
        <v>15</v>
      </c>
    </row>
    <row r="36" spans="1:13">
      <c r="A36" s="9" t="s">
        <v>32</v>
      </c>
      <c r="B36" s="9" t="s">
        <v>17</v>
      </c>
      <c r="C36" s="10">
        <v>38</v>
      </c>
      <c r="D36" s="10">
        <v>445667</v>
      </c>
      <c r="E36" s="13">
        <v>64869.58</v>
      </c>
      <c r="F36" s="13">
        <v>73361.7</v>
      </c>
      <c r="G36" s="13">
        <v>64374.05</v>
      </c>
      <c r="H36" s="13">
        <v>34903.78</v>
      </c>
      <c r="I36" s="13">
        <v>34904.59</v>
      </c>
      <c r="J36" s="13">
        <v>34904.35</v>
      </c>
      <c r="K36" s="13">
        <v>76862.62</v>
      </c>
      <c r="L36" s="13">
        <v>47207</v>
      </c>
      <c r="M36" s="9" t="s">
        <v>15</v>
      </c>
    </row>
    <row r="37" spans="1:13">
      <c r="A37" s="9" t="s">
        <v>32</v>
      </c>
      <c r="B37" s="9" t="s">
        <v>18</v>
      </c>
      <c r="C37" s="10">
        <v>35</v>
      </c>
      <c r="D37" s="10">
        <v>397722</v>
      </c>
      <c r="E37" s="13">
        <v>117538.46</v>
      </c>
      <c r="F37" s="13">
        <v>122266.98</v>
      </c>
      <c r="G37" s="13">
        <v>102504.38</v>
      </c>
      <c r="H37" s="13">
        <v>22723.91</v>
      </c>
      <c r="I37" s="13">
        <v>22687.34</v>
      </c>
      <c r="J37" s="13">
        <v>22739.11</v>
      </c>
      <c r="K37" s="13">
        <v>103851.3</v>
      </c>
      <c r="L37" s="13">
        <v>27224.808</v>
      </c>
      <c r="M37" s="9" t="s">
        <v>15</v>
      </c>
    </row>
    <row r="38" spans="1:13">
      <c r="A38" s="9" t="s">
        <v>32</v>
      </c>
      <c r="B38" s="9" t="s">
        <v>19</v>
      </c>
      <c r="C38" s="10">
        <v>440</v>
      </c>
      <c r="D38" s="10">
        <v>1733052</v>
      </c>
      <c r="E38" s="13">
        <v>377752.61</v>
      </c>
      <c r="F38" s="13">
        <v>388903.47</v>
      </c>
      <c r="G38" s="13">
        <v>314424.71</v>
      </c>
      <c r="H38" s="13">
        <v>28400.54</v>
      </c>
      <c r="I38" s="13">
        <v>28400.54</v>
      </c>
      <c r="J38" s="13">
        <v>28400.54</v>
      </c>
      <c r="K38" s="13">
        <v>308031.16</v>
      </c>
      <c r="L38" s="13">
        <v>10671.95</v>
      </c>
      <c r="M38" s="9" t="s">
        <v>15</v>
      </c>
    </row>
    <row r="39" spans="1:13">
      <c r="A39" s="9" t="s">
        <v>32</v>
      </c>
      <c r="B39" s="9" t="s">
        <v>20</v>
      </c>
      <c r="C39" s="10">
        <v>2039</v>
      </c>
      <c r="D39" s="10">
        <v>2380193</v>
      </c>
      <c r="E39" s="13">
        <v>164516.695</v>
      </c>
      <c r="F39" s="13">
        <v>167257.145</v>
      </c>
      <c r="G39" s="13">
        <v>169283.013</v>
      </c>
      <c r="H39" s="13">
        <v>1010852.335</v>
      </c>
      <c r="I39" s="13">
        <v>1010852.335</v>
      </c>
      <c r="J39" s="13">
        <v>1010852.335</v>
      </c>
      <c r="K39" s="13">
        <v>995389.129999999</v>
      </c>
      <c r="L39" s="13">
        <v>976571.304999999</v>
      </c>
      <c r="M39" s="9" t="s">
        <v>15</v>
      </c>
    </row>
    <row r="40" ht="14.25" spans="1:13">
      <c r="A40" s="9" t="s">
        <v>32</v>
      </c>
      <c r="B40" s="9" t="s">
        <v>21</v>
      </c>
      <c r="C40" s="11">
        <v>364</v>
      </c>
      <c r="D40" s="10">
        <v>777085</v>
      </c>
      <c r="E40" s="13">
        <v>85145.137</v>
      </c>
      <c r="F40" s="13">
        <v>87169.4765</v>
      </c>
      <c r="G40" s="13">
        <v>84717.742</v>
      </c>
      <c r="H40" s="13">
        <v>87719.9745000001</v>
      </c>
      <c r="I40" s="13">
        <v>87789.123</v>
      </c>
      <c r="J40" s="13">
        <v>87715.7385</v>
      </c>
      <c r="K40" s="13">
        <v>232899.4915</v>
      </c>
      <c r="L40" s="13">
        <v>224153.5215</v>
      </c>
      <c r="M40" s="9" t="s">
        <v>15</v>
      </c>
    </row>
    <row r="41" s="2" customFormat="true" spans="1:13">
      <c r="A41" s="9" t="s">
        <v>32</v>
      </c>
      <c r="B41" s="9" t="s">
        <v>22</v>
      </c>
      <c r="C41" s="10">
        <v>359</v>
      </c>
      <c r="D41" s="10">
        <v>652270</v>
      </c>
      <c r="E41" s="13">
        <v>170373.34</v>
      </c>
      <c r="F41" s="13">
        <v>164877.43</v>
      </c>
      <c r="G41" s="13">
        <v>152775.074</v>
      </c>
      <c r="H41" s="13">
        <v>121208.45</v>
      </c>
      <c r="I41" s="13">
        <v>121208.45</v>
      </c>
      <c r="J41" s="13">
        <v>121208.45</v>
      </c>
      <c r="K41" s="13">
        <v>173805.321</v>
      </c>
      <c r="L41" s="13">
        <v>145666.379548287</v>
      </c>
      <c r="M41" s="9"/>
    </row>
    <row r="42" spans="1:13">
      <c r="A42" s="9" t="s">
        <v>32</v>
      </c>
      <c r="B42" s="9" t="s">
        <v>23</v>
      </c>
      <c r="C42" s="10">
        <v>498</v>
      </c>
      <c r="D42" s="10">
        <v>2360118</v>
      </c>
      <c r="E42" s="13">
        <v>415385.82</v>
      </c>
      <c r="F42" s="13">
        <v>422228.77</v>
      </c>
      <c r="G42" s="13">
        <v>364001.84</v>
      </c>
      <c r="H42" s="13">
        <v>315033.87</v>
      </c>
      <c r="I42" s="13">
        <v>314942.33</v>
      </c>
      <c r="J42" s="13">
        <v>315434.6</v>
      </c>
      <c r="K42" s="13">
        <v>694249.46</v>
      </c>
      <c r="L42" s="13">
        <v>694249.46</v>
      </c>
      <c r="M42" s="9" t="s">
        <v>15</v>
      </c>
    </row>
    <row r="43" spans="1:13">
      <c r="A43" s="9" t="s">
        <v>32</v>
      </c>
      <c r="B43" s="9" t="s">
        <v>24</v>
      </c>
      <c r="C43" s="10">
        <v>458</v>
      </c>
      <c r="D43" s="10">
        <v>343530</v>
      </c>
      <c r="E43" s="13">
        <v>112245.702</v>
      </c>
      <c r="F43" s="13">
        <v>121258.832</v>
      </c>
      <c r="G43" s="13">
        <v>102315.016</v>
      </c>
      <c r="H43" s="13">
        <v>90744.5170000001</v>
      </c>
      <c r="I43" s="13">
        <v>92591.4519999999</v>
      </c>
      <c r="J43" s="13">
        <v>92501.823</v>
      </c>
      <c r="K43" s="13">
        <v>149498.2</v>
      </c>
      <c r="L43" s="13">
        <v>149452</v>
      </c>
      <c r="M43" s="9" t="s">
        <v>15</v>
      </c>
    </row>
    <row r="44" spans="1:13">
      <c r="A44" s="9" t="s">
        <v>32</v>
      </c>
      <c r="B44" s="9" t="s">
        <v>25</v>
      </c>
      <c r="C44" s="10">
        <v>534</v>
      </c>
      <c r="D44" s="10">
        <v>501030</v>
      </c>
      <c r="E44" s="13">
        <v>14864.4800000001</v>
      </c>
      <c r="F44" s="13">
        <v>14864.4800000001</v>
      </c>
      <c r="G44" s="13">
        <v>14864.4800000001</v>
      </c>
      <c r="H44" s="13">
        <v>146630.230536001</v>
      </c>
      <c r="I44" s="13">
        <v>146205.512000001</v>
      </c>
      <c r="J44" s="13">
        <v>145691.564356001</v>
      </c>
      <c r="K44" s="13">
        <v>181118.210000001</v>
      </c>
      <c r="L44" s="13">
        <v>152377.66</v>
      </c>
      <c r="M44" s="9" t="s">
        <v>15</v>
      </c>
    </row>
    <row r="45" spans="1:13">
      <c r="A45" s="9" t="s">
        <v>32</v>
      </c>
      <c r="B45" s="9" t="s">
        <v>26</v>
      </c>
      <c r="C45" s="10">
        <v>412</v>
      </c>
      <c r="D45" s="10">
        <v>608045</v>
      </c>
      <c r="E45" s="13">
        <v>69997.98</v>
      </c>
      <c r="F45" s="13">
        <v>62839.2</v>
      </c>
      <c r="G45" s="13">
        <v>49006.49</v>
      </c>
      <c r="H45" s="13">
        <v>138515.76</v>
      </c>
      <c r="I45" s="13">
        <v>138510.12</v>
      </c>
      <c r="J45" s="13">
        <v>138537.49</v>
      </c>
      <c r="K45" s="13">
        <v>178004.16</v>
      </c>
      <c r="L45" s="13">
        <v>129739.74</v>
      </c>
      <c r="M45" s="9" t="s">
        <v>15</v>
      </c>
    </row>
    <row r="46" spans="1:13">
      <c r="A46" s="9" t="s">
        <v>32</v>
      </c>
      <c r="B46" s="9" t="s">
        <v>27</v>
      </c>
      <c r="C46" s="10">
        <v>511</v>
      </c>
      <c r="D46" s="10">
        <v>262630</v>
      </c>
      <c r="E46" s="13">
        <v>39090.85</v>
      </c>
      <c r="F46" s="13">
        <v>37507.69</v>
      </c>
      <c r="G46" s="13">
        <v>34055.85</v>
      </c>
      <c r="H46" s="13">
        <v>61009.39</v>
      </c>
      <c r="I46" s="13">
        <v>59350.56</v>
      </c>
      <c r="J46" s="13">
        <v>59331.48</v>
      </c>
      <c r="K46" s="13">
        <v>100100.24</v>
      </c>
      <c r="L46" s="13">
        <v>68111.38</v>
      </c>
      <c r="M46" s="9" t="s">
        <v>15</v>
      </c>
    </row>
    <row r="47" spans="1:13">
      <c r="A47" s="9" t="s">
        <v>32</v>
      </c>
      <c r="B47" s="9" t="s">
        <v>28</v>
      </c>
      <c r="C47" s="10">
        <v>87</v>
      </c>
      <c r="D47" s="10">
        <v>93155</v>
      </c>
      <c r="E47" s="13">
        <v>6122.36</v>
      </c>
      <c r="F47" s="13">
        <v>5883.68</v>
      </c>
      <c r="G47" s="13">
        <v>5784.27</v>
      </c>
      <c r="H47" s="13">
        <v>34869.2</v>
      </c>
      <c r="I47" s="13">
        <v>33476.8</v>
      </c>
      <c r="J47" s="13">
        <v>32699.85</v>
      </c>
      <c r="K47" s="13">
        <v>35924.63</v>
      </c>
      <c r="L47" s="13">
        <v>34614.32</v>
      </c>
      <c r="M47" s="9" t="s">
        <v>15</v>
      </c>
    </row>
    <row r="48" s="2" customFormat="true" spans="1:13">
      <c r="A48" s="9" t="s">
        <v>29</v>
      </c>
      <c r="B48" s="9" t="s">
        <v>30</v>
      </c>
      <c r="C48" s="10">
        <f>SUM(C34:C47)</f>
        <v>5885</v>
      </c>
      <c r="D48" s="10">
        <f t="shared" ref="D48:L48" si="2">SUM(D34:D47)</f>
        <v>11856033</v>
      </c>
      <c r="E48" s="13">
        <f t="shared" si="2"/>
        <v>1923267.974</v>
      </c>
      <c r="F48" s="13">
        <f t="shared" si="2"/>
        <v>1955200.2135</v>
      </c>
      <c r="G48" s="13">
        <f t="shared" si="2"/>
        <v>1721365.525</v>
      </c>
      <c r="H48" s="13">
        <f t="shared" si="2"/>
        <v>2361688.92539758</v>
      </c>
      <c r="I48" s="13">
        <f t="shared" si="2"/>
        <v>2356407.0220565</v>
      </c>
      <c r="J48" s="13">
        <f t="shared" si="2"/>
        <v>2362711.96599724</v>
      </c>
      <c r="K48" s="13">
        <f t="shared" si="2"/>
        <v>3732406.1725</v>
      </c>
      <c r="L48" s="13">
        <f t="shared" si="2"/>
        <v>3019578.13404829</v>
      </c>
      <c r="M48" s="9" t="s">
        <v>15</v>
      </c>
    </row>
    <row r="49" spans="1:13">
      <c r="A49" s="9" t="s">
        <v>33</v>
      </c>
      <c r="B49" s="9" t="s">
        <v>14</v>
      </c>
      <c r="C49" s="10">
        <v>8</v>
      </c>
      <c r="D49" s="10">
        <v>624150</v>
      </c>
      <c r="E49" s="13">
        <v>160000</v>
      </c>
      <c r="F49" s="13">
        <v>154000</v>
      </c>
      <c r="G49" s="13">
        <v>156400</v>
      </c>
      <c r="H49" s="13">
        <v>243787.25</v>
      </c>
      <c r="I49" s="13">
        <v>238565.71</v>
      </c>
      <c r="J49" s="13">
        <v>246171.13</v>
      </c>
      <c r="K49" s="13">
        <v>409787.4</v>
      </c>
      <c r="L49" s="13">
        <v>242841.363333334</v>
      </c>
      <c r="M49" s="9" t="s">
        <v>15</v>
      </c>
    </row>
    <row r="50" spans="1:13">
      <c r="A50" s="9" t="s">
        <v>33</v>
      </c>
      <c r="B50" s="9" t="s">
        <v>16</v>
      </c>
      <c r="C50" s="10">
        <v>190</v>
      </c>
      <c r="D50" s="10">
        <v>1000586</v>
      </c>
      <c r="E50" s="13">
        <v>131843.32</v>
      </c>
      <c r="F50" s="13">
        <v>140919.32</v>
      </c>
      <c r="G50" s="13">
        <v>95885.41</v>
      </c>
      <c r="H50" s="13">
        <v>125300</v>
      </c>
      <c r="I50" s="13">
        <v>125300</v>
      </c>
      <c r="J50" s="13">
        <v>125300</v>
      </c>
      <c r="K50" s="13">
        <v>125300</v>
      </c>
      <c r="L50" s="13">
        <v>125300</v>
      </c>
      <c r="M50" s="9" t="s">
        <v>15</v>
      </c>
    </row>
    <row r="51" spans="1:13">
      <c r="A51" s="9" t="s">
        <v>33</v>
      </c>
      <c r="B51" s="9" t="s">
        <v>17</v>
      </c>
      <c r="C51" s="10">
        <v>288</v>
      </c>
      <c r="D51" s="10">
        <v>1458562</v>
      </c>
      <c r="E51" s="13">
        <v>242976.51</v>
      </c>
      <c r="F51" s="13">
        <v>258890.59</v>
      </c>
      <c r="G51" s="13">
        <v>190418.46</v>
      </c>
      <c r="H51" s="13">
        <v>107500</v>
      </c>
      <c r="I51" s="13">
        <v>107500</v>
      </c>
      <c r="J51" s="13">
        <v>107500</v>
      </c>
      <c r="K51" s="13">
        <v>255534.63</v>
      </c>
      <c r="L51" s="13">
        <v>133557.068</v>
      </c>
      <c r="M51" s="9" t="s">
        <v>15</v>
      </c>
    </row>
    <row r="52" spans="1:13">
      <c r="A52" s="9" t="s">
        <v>33</v>
      </c>
      <c r="B52" s="9" t="s">
        <v>18</v>
      </c>
      <c r="C52" s="10">
        <v>191</v>
      </c>
      <c r="D52" s="10">
        <v>1320657</v>
      </c>
      <c r="E52" s="13">
        <v>311855.47</v>
      </c>
      <c r="F52" s="13">
        <v>323369.25</v>
      </c>
      <c r="G52" s="13">
        <v>257256.67</v>
      </c>
      <c r="H52" s="13">
        <v>89499.25</v>
      </c>
      <c r="I52" s="13">
        <v>89500.19</v>
      </c>
      <c r="J52" s="13">
        <v>89500.07</v>
      </c>
      <c r="K52" s="13">
        <v>295532.59</v>
      </c>
      <c r="L52" s="13">
        <v>107400.228</v>
      </c>
      <c r="M52" s="9" t="s">
        <v>15</v>
      </c>
    </row>
    <row r="53" spans="1:13">
      <c r="A53" s="9" t="s">
        <v>33</v>
      </c>
      <c r="B53" s="9" t="s">
        <v>19</v>
      </c>
      <c r="C53" s="10">
        <v>440</v>
      </c>
      <c r="D53" s="10">
        <v>1733052</v>
      </c>
      <c r="E53" s="13">
        <v>325412.94</v>
      </c>
      <c r="F53" s="13">
        <v>337815.08</v>
      </c>
      <c r="G53" s="13">
        <v>255060.87</v>
      </c>
      <c r="H53" s="13">
        <v>100400.21</v>
      </c>
      <c r="I53" s="13">
        <v>100400.21</v>
      </c>
      <c r="J53" s="13">
        <v>100400.21</v>
      </c>
      <c r="K53" s="13">
        <v>308031.16</v>
      </c>
      <c r="L53" s="13">
        <v>10671.95</v>
      </c>
      <c r="M53" s="9" t="s">
        <v>15</v>
      </c>
    </row>
    <row r="54" spans="1:13">
      <c r="A54" s="9" t="s">
        <v>33</v>
      </c>
      <c r="B54" s="9" t="s">
        <v>20</v>
      </c>
      <c r="C54" s="10">
        <v>2085</v>
      </c>
      <c r="D54" s="10">
        <v>2482088</v>
      </c>
      <c r="E54" s="13">
        <v>175180.455</v>
      </c>
      <c r="F54" s="13">
        <v>177992.425</v>
      </c>
      <c r="G54" s="13">
        <v>180134.623</v>
      </c>
      <c r="H54" s="13">
        <v>1074999.415</v>
      </c>
      <c r="I54" s="13">
        <v>1074999.415</v>
      </c>
      <c r="J54" s="13">
        <v>1074999.415</v>
      </c>
      <c r="K54" s="13">
        <v>1029064.27</v>
      </c>
      <c r="L54" s="13">
        <v>989513.834999999</v>
      </c>
      <c r="M54" s="9" t="s">
        <v>15</v>
      </c>
    </row>
    <row r="55" spans="1:13">
      <c r="A55" s="9" t="s">
        <v>33</v>
      </c>
      <c r="B55" s="9" t="s">
        <v>21</v>
      </c>
      <c r="C55" s="10">
        <v>949</v>
      </c>
      <c r="D55" s="10">
        <v>1599002</v>
      </c>
      <c r="E55" s="13">
        <v>251243.413901364</v>
      </c>
      <c r="F55" s="13">
        <v>248280.78925018</v>
      </c>
      <c r="G55" s="13">
        <v>187515.659555328</v>
      </c>
      <c r="H55" s="13">
        <v>157269.1984784</v>
      </c>
      <c r="I55" s="13">
        <v>157338.3469784</v>
      </c>
      <c r="J55" s="13">
        <v>157264.9624784</v>
      </c>
      <c r="K55" s="13">
        <v>468546.992379764</v>
      </c>
      <c r="L55" s="13">
        <v>454814.05822858</v>
      </c>
      <c r="M55" s="9" t="s">
        <v>15</v>
      </c>
    </row>
    <row r="56" s="2" customFormat="true" spans="1:13">
      <c r="A56" s="9" t="s">
        <v>33</v>
      </c>
      <c r="B56" s="9" t="s">
        <v>22</v>
      </c>
      <c r="C56" s="10">
        <v>785</v>
      </c>
      <c r="D56" s="10">
        <v>1398502</v>
      </c>
      <c r="E56" s="13">
        <v>243987.8</v>
      </c>
      <c r="F56" s="13">
        <v>233720.44</v>
      </c>
      <c r="G56" s="13">
        <v>209536.954</v>
      </c>
      <c r="H56" s="13">
        <v>201495.76</v>
      </c>
      <c r="I56" s="13">
        <v>201495.76</v>
      </c>
      <c r="J56" s="13">
        <v>201495.76</v>
      </c>
      <c r="K56" s="13">
        <v>248794.901</v>
      </c>
      <c r="L56" s="13">
        <v>253823.806777714</v>
      </c>
      <c r="M56" s="9" t="s">
        <v>15</v>
      </c>
    </row>
    <row r="57" spans="1:13">
      <c r="A57" s="9" t="s">
        <v>33</v>
      </c>
      <c r="B57" s="9" t="s">
        <v>23</v>
      </c>
      <c r="C57" s="10">
        <v>498</v>
      </c>
      <c r="D57" s="10">
        <v>2360118</v>
      </c>
      <c r="E57" s="13">
        <v>354085.82</v>
      </c>
      <c r="F57" s="13">
        <v>360928.77</v>
      </c>
      <c r="G57" s="13">
        <v>302701.84</v>
      </c>
      <c r="H57" s="13">
        <v>376333.87</v>
      </c>
      <c r="I57" s="13">
        <v>376242.33</v>
      </c>
      <c r="J57" s="13">
        <v>376734.599999999</v>
      </c>
      <c r="K57" s="13">
        <v>694249.46</v>
      </c>
      <c r="L57" s="13">
        <v>694249.46</v>
      </c>
      <c r="M57" s="9" t="s">
        <v>15</v>
      </c>
    </row>
    <row r="58" spans="1:13">
      <c r="A58" s="9" t="s">
        <v>33</v>
      </c>
      <c r="B58" s="9" t="s">
        <v>24</v>
      </c>
      <c r="C58" s="10">
        <v>1053</v>
      </c>
      <c r="D58" s="10">
        <v>1289580</v>
      </c>
      <c r="E58" s="13">
        <v>382535.082</v>
      </c>
      <c r="F58" s="13">
        <v>393269.712</v>
      </c>
      <c r="G58" s="13">
        <v>284491.426</v>
      </c>
      <c r="H58" s="13">
        <v>161772.7584</v>
      </c>
      <c r="I58" s="13">
        <v>161947.1134</v>
      </c>
      <c r="J58" s="13">
        <v>163424.1344</v>
      </c>
      <c r="K58" s="13">
        <v>447047.76</v>
      </c>
      <c r="L58" s="13">
        <v>447047.76</v>
      </c>
      <c r="M58" s="9" t="s">
        <v>15</v>
      </c>
    </row>
    <row r="59" spans="1:13">
      <c r="A59" s="9" t="s">
        <v>33</v>
      </c>
      <c r="B59" s="9" t="s">
        <v>25</v>
      </c>
      <c r="C59" s="10">
        <v>549</v>
      </c>
      <c r="D59" s="10">
        <v>587510</v>
      </c>
      <c r="E59" s="13">
        <v>17204.3800000001</v>
      </c>
      <c r="F59" s="13">
        <v>17204.3800000001</v>
      </c>
      <c r="G59" s="13">
        <v>17204.3800000001</v>
      </c>
      <c r="H59" s="13">
        <v>178113.360000001</v>
      </c>
      <c r="I59" s="13">
        <v>178395.560000001</v>
      </c>
      <c r="J59" s="13">
        <v>178498.349400001</v>
      </c>
      <c r="K59" s="13">
        <v>221874.160000001</v>
      </c>
      <c r="L59" s="13">
        <v>204681.080000001</v>
      </c>
      <c r="M59" s="9" t="s">
        <v>15</v>
      </c>
    </row>
    <row r="60" spans="1:13">
      <c r="A60" s="9" t="s">
        <v>33</v>
      </c>
      <c r="B60" s="9" t="s">
        <v>26</v>
      </c>
      <c r="C60" s="10">
        <v>627</v>
      </c>
      <c r="D60" s="10">
        <v>720700</v>
      </c>
      <c r="E60" s="13">
        <v>79177.98</v>
      </c>
      <c r="F60" s="13">
        <v>62935.94</v>
      </c>
      <c r="G60" s="13">
        <v>43249.33</v>
      </c>
      <c r="H60" s="13">
        <v>166229.01</v>
      </c>
      <c r="I60" s="13">
        <v>166193.74</v>
      </c>
      <c r="J60" s="13">
        <v>167500.61</v>
      </c>
      <c r="K60" s="13">
        <v>215722.07</v>
      </c>
      <c r="L60" s="13">
        <v>144294.65</v>
      </c>
      <c r="M60" s="9" t="s">
        <v>15</v>
      </c>
    </row>
    <row r="61" spans="1:13">
      <c r="A61" s="9" t="s">
        <v>33</v>
      </c>
      <c r="B61" s="9" t="s">
        <v>27</v>
      </c>
      <c r="C61" s="10">
        <v>764</v>
      </c>
      <c r="D61" s="10">
        <v>399975</v>
      </c>
      <c r="E61" s="13">
        <v>73368.13</v>
      </c>
      <c r="F61" s="13">
        <v>65438.79</v>
      </c>
      <c r="G61" s="13">
        <v>51049.53</v>
      </c>
      <c r="H61" s="13">
        <v>86281.33</v>
      </c>
      <c r="I61" s="13">
        <v>87116.64</v>
      </c>
      <c r="J61" s="13">
        <v>85996.7099999999</v>
      </c>
      <c r="K61" s="13">
        <v>159362.79</v>
      </c>
      <c r="L61" s="13">
        <v>94359.92</v>
      </c>
      <c r="M61" s="9" t="s">
        <v>15</v>
      </c>
    </row>
    <row r="62" spans="1:13">
      <c r="A62" s="9" t="s">
        <v>33</v>
      </c>
      <c r="B62" s="9" t="s">
        <v>28</v>
      </c>
      <c r="C62" s="10">
        <v>224</v>
      </c>
      <c r="D62" s="10">
        <v>160130</v>
      </c>
      <c r="E62" s="13">
        <v>7630.36</v>
      </c>
      <c r="F62" s="13">
        <v>7391.68</v>
      </c>
      <c r="G62" s="13">
        <v>7292.27</v>
      </c>
      <c r="H62" s="13">
        <v>47661.77</v>
      </c>
      <c r="I62" s="13">
        <v>45726.25</v>
      </c>
      <c r="J62" s="13">
        <v>42733.24</v>
      </c>
      <c r="K62" s="13">
        <v>47661.77</v>
      </c>
      <c r="L62" s="13">
        <v>47661.77</v>
      </c>
      <c r="M62" s="9" t="s">
        <v>15</v>
      </c>
    </row>
    <row r="63" s="2" customFormat="true" spans="1:13">
      <c r="A63" s="9" t="s">
        <v>29</v>
      </c>
      <c r="B63" s="9" t="s">
        <v>30</v>
      </c>
      <c r="C63" s="10">
        <f>SUM(C49:C62)</f>
        <v>8651</v>
      </c>
      <c r="D63" s="10">
        <f t="shared" ref="D63:L63" si="3">SUM(D49:D62)</f>
        <v>17134612</v>
      </c>
      <c r="E63" s="13">
        <f t="shared" si="3"/>
        <v>2756501.66090136</v>
      </c>
      <c r="F63" s="13">
        <f t="shared" si="3"/>
        <v>2782157.16625018</v>
      </c>
      <c r="G63" s="13">
        <f t="shared" si="3"/>
        <v>2238197.42255533</v>
      </c>
      <c r="H63" s="13">
        <f t="shared" si="3"/>
        <v>3116643.1818784</v>
      </c>
      <c r="I63" s="13">
        <f t="shared" si="3"/>
        <v>3110721.2653784</v>
      </c>
      <c r="J63" s="13">
        <f t="shared" si="3"/>
        <v>3117519.1912784</v>
      </c>
      <c r="K63" s="13">
        <f t="shared" si="3"/>
        <v>4926509.95337977</v>
      </c>
      <c r="L63" s="13">
        <f t="shared" si="3"/>
        <v>3950216.94933963</v>
      </c>
      <c r="M63" s="9" t="s">
        <v>15</v>
      </c>
    </row>
    <row r="64" spans="1:13">
      <c r="A64" s="9" t="s">
        <v>34</v>
      </c>
      <c r="B64" s="9" t="s">
        <v>14</v>
      </c>
      <c r="C64" s="10">
        <v>8</v>
      </c>
      <c r="D64" s="10">
        <v>624150</v>
      </c>
      <c r="E64" s="13">
        <v>158700</v>
      </c>
      <c r="F64" s="13">
        <v>151800</v>
      </c>
      <c r="G64" s="13">
        <v>154200</v>
      </c>
      <c r="H64" s="13">
        <v>245087.25</v>
      </c>
      <c r="I64" s="13">
        <v>240765.71</v>
      </c>
      <c r="J64" s="13">
        <v>248371.13</v>
      </c>
      <c r="K64" s="13">
        <v>409787.4</v>
      </c>
      <c r="L64" s="13">
        <v>244741.363333334</v>
      </c>
      <c r="M64" s="9" t="s">
        <v>15</v>
      </c>
    </row>
    <row r="65" spans="1:13">
      <c r="A65" s="9" t="s">
        <v>34</v>
      </c>
      <c r="B65" s="9" t="s">
        <v>16</v>
      </c>
      <c r="C65" s="10">
        <v>276</v>
      </c>
      <c r="D65" s="10">
        <v>1299941</v>
      </c>
      <c r="E65" s="13">
        <v>130969.89</v>
      </c>
      <c r="F65" s="13">
        <v>141627.09</v>
      </c>
      <c r="G65" s="13">
        <v>76198.68</v>
      </c>
      <c r="H65" s="13">
        <v>209779.360037839</v>
      </c>
      <c r="I65" s="13">
        <v>209786.417636054</v>
      </c>
      <c r="J65" s="13">
        <v>209756.983037024</v>
      </c>
      <c r="K65" s="13">
        <v>116485.260726925</v>
      </c>
      <c r="L65" s="13">
        <v>116485.260726925</v>
      </c>
      <c r="M65" s="9" t="s">
        <v>15</v>
      </c>
    </row>
    <row r="66" spans="1:13">
      <c r="A66" s="9" t="s">
        <v>34</v>
      </c>
      <c r="B66" s="9" t="s">
        <v>17</v>
      </c>
      <c r="C66" s="10">
        <v>288</v>
      </c>
      <c r="D66" s="10">
        <v>1458562</v>
      </c>
      <c r="E66" s="13">
        <v>175276.45693959</v>
      </c>
      <c r="F66" s="13">
        <v>191191.03684557</v>
      </c>
      <c r="G66" s="13">
        <v>122718.5720432</v>
      </c>
      <c r="H66" s="13">
        <v>175200.05306041</v>
      </c>
      <c r="I66" s="13">
        <v>175199.55315443</v>
      </c>
      <c r="J66" s="13">
        <v>175199.8879568</v>
      </c>
      <c r="K66" s="13">
        <v>255534.63</v>
      </c>
      <c r="L66" s="13">
        <v>133557.068</v>
      </c>
      <c r="M66" s="9" t="s">
        <v>15</v>
      </c>
    </row>
    <row r="67" spans="1:13">
      <c r="A67" s="9" t="s">
        <v>34</v>
      </c>
      <c r="B67" s="9" t="s">
        <v>18</v>
      </c>
      <c r="C67" s="10">
        <v>191</v>
      </c>
      <c r="D67" s="10">
        <v>1320657</v>
      </c>
      <c r="E67" s="13">
        <v>249455.95</v>
      </c>
      <c r="F67" s="13">
        <v>260969.38</v>
      </c>
      <c r="G67" s="13">
        <v>194856.83</v>
      </c>
      <c r="H67" s="13">
        <v>151898.77</v>
      </c>
      <c r="I67" s="13">
        <v>151900.06</v>
      </c>
      <c r="J67" s="13">
        <v>151899.91</v>
      </c>
      <c r="K67" s="13">
        <v>295532.59</v>
      </c>
      <c r="L67" s="13">
        <v>182280.072</v>
      </c>
      <c r="M67" s="9" t="s">
        <v>15</v>
      </c>
    </row>
    <row r="68" spans="1:13">
      <c r="A68" s="9" t="s">
        <v>34</v>
      </c>
      <c r="B68" s="9" t="s">
        <v>19</v>
      </c>
      <c r="C68" s="10">
        <v>440</v>
      </c>
      <c r="D68" s="10">
        <v>1733052</v>
      </c>
      <c r="E68" s="13">
        <v>243224.33</v>
      </c>
      <c r="F68" s="13">
        <v>255613.24</v>
      </c>
      <c r="G68" s="13">
        <v>172828.88</v>
      </c>
      <c r="H68" s="13">
        <v>167600.82</v>
      </c>
      <c r="I68" s="13">
        <v>167600.82</v>
      </c>
      <c r="J68" s="13">
        <v>167600.82</v>
      </c>
      <c r="K68" s="13">
        <v>308031.16</v>
      </c>
      <c r="L68" s="13">
        <v>10671.95</v>
      </c>
      <c r="M68" s="9" t="s">
        <v>15</v>
      </c>
    </row>
    <row r="69" spans="1:13">
      <c r="A69" s="9" t="s">
        <v>34</v>
      </c>
      <c r="B69" s="9" t="s">
        <v>20</v>
      </c>
      <c r="C69" s="10">
        <v>2861</v>
      </c>
      <c r="D69" s="10">
        <v>2896218</v>
      </c>
      <c r="E69" s="13">
        <v>215659.955</v>
      </c>
      <c r="F69" s="13">
        <v>218471.925</v>
      </c>
      <c r="G69" s="13">
        <v>220614.123</v>
      </c>
      <c r="H69" s="13">
        <v>1134055.877</v>
      </c>
      <c r="I69" s="13">
        <v>1134055.877</v>
      </c>
      <c r="J69" s="13">
        <v>1134055.877</v>
      </c>
      <c r="K69" s="13">
        <v>1152627.5</v>
      </c>
      <c r="L69" s="13">
        <v>1113933.465</v>
      </c>
      <c r="M69" s="9" t="s">
        <v>15</v>
      </c>
    </row>
    <row r="70" spans="1:13">
      <c r="A70" s="9" t="s">
        <v>34</v>
      </c>
      <c r="B70" s="9" t="s">
        <v>21</v>
      </c>
      <c r="C70" s="10">
        <v>949</v>
      </c>
      <c r="D70" s="10">
        <v>1599002</v>
      </c>
      <c r="E70" s="13">
        <v>251223.413901364</v>
      </c>
      <c r="F70" s="13">
        <v>248260.78925018</v>
      </c>
      <c r="G70" s="13">
        <v>187495.659555328</v>
      </c>
      <c r="H70" s="13">
        <v>221406.682771886</v>
      </c>
      <c r="I70" s="13">
        <v>221475.831271886</v>
      </c>
      <c r="J70" s="13">
        <v>221402.446771886</v>
      </c>
      <c r="K70" s="13">
        <v>532664.476673251</v>
      </c>
      <c r="L70" s="13">
        <v>518931.542522066</v>
      </c>
      <c r="M70" s="9" t="s">
        <v>15</v>
      </c>
    </row>
    <row r="71" s="2" customFormat="true" spans="1:13">
      <c r="A71" s="9" t="s">
        <v>34</v>
      </c>
      <c r="B71" s="9" t="s">
        <v>22</v>
      </c>
      <c r="C71" s="10">
        <v>785</v>
      </c>
      <c r="D71" s="10">
        <v>1398502</v>
      </c>
      <c r="E71" s="13">
        <v>243987.8</v>
      </c>
      <c r="F71" s="13">
        <v>233720.44</v>
      </c>
      <c r="G71" s="13">
        <v>209536.954</v>
      </c>
      <c r="H71" s="13">
        <v>275904.4</v>
      </c>
      <c r="I71" s="13">
        <v>275904.4</v>
      </c>
      <c r="J71" s="13">
        <v>275904.4</v>
      </c>
      <c r="K71" s="13">
        <v>248794.901</v>
      </c>
      <c r="L71" s="13">
        <v>349060.662278842</v>
      </c>
      <c r="M71" s="9" t="s">
        <v>15</v>
      </c>
    </row>
    <row r="72" spans="1:13">
      <c r="A72" s="9" t="s">
        <v>34</v>
      </c>
      <c r="B72" s="9" t="s">
        <v>23</v>
      </c>
      <c r="C72" s="10">
        <v>498</v>
      </c>
      <c r="D72" s="10">
        <v>2360118</v>
      </c>
      <c r="E72" s="13">
        <v>296885.82</v>
      </c>
      <c r="F72" s="13">
        <v>303728.77</v>
      </c>
      <c r="G72" s="13">
        <v>245501.84</v>
      </c>
      <c r="H72" s="13">
        <v>433533.87</v>
      </c>
      <c r="I72" s="13">
        <v>433442.33</v>
      </c>
      <c r="J72" s="13">
        <v>433934.6</v>
      </c>
      <c r="K72" s="13">
        <v>694249.46</v>
      </c>
      <c r="L72" s="13">
        <v>694249.46</v>
      </c>
      <c r="M72" s="9" t="s">
        <v>15</v>
      </c>
    </row>
    <row r="73" spans="1:13">
      <c r="A73" s="9" t="s">
        <v>34</v>
      </c>
      <c r="B73" s="9" t="s">
        <v>24</v>
      </c>
      <c r="C73" s="10">
        <v>1053</v>
      </c>
      <c r="D73" s="10">
        <v>1289580</v>
      </c>
      <c r="E73" s="13">
        <v>297259.352</v>
      </c>
      <c r="F73" s="13">
        <v>308544.972</v>
      </c>
      <c r="G73" s="13">
        <v>200162.776</v>
      </c>
      <c r="H73" s="13">
        <v>229066.3982</v>
      </c>
      <c r="I73" s="13">
        <v>229282.0832</v>
      </c>
      <c r="J73" s="13">
        <v>230743.3942</v>
      </c>
      <c r="K73" s="13">
        <v>445062.15</v>
      </c>
      <c r="L73" s="13">
        <v>445062.15</v>
      </c>
      <c r="M73" s="9" t="s">
        <v>15</v>
      </c>
    </row>
    <row r="74" spans="1:13">
      <c r="A74" s="9" t="s">
        <v>34</v>
      </c>
      <c r="B74" s="9" t="s">
        <v>25</v>
      </c>
      <c r="C74" s="10">
        <v>597</v>
      </c>
      <c r="D74" s="10">
        <v>663420</v>
      </c>
      <c r="E74" s="13">
        <v>19715.2300000001</v>
      </c>
      <c r="F74" s="13">
        <v>19715.2300000001</v>
      </c>
      <c r="G74" s="13">
        <v>19715.2300000001</v>
      </c>
      <c r="H74" s="13">
        <v>207483.160000001</v>
      </c>
      <c r="I74" s="13">
        <v>207155.188</v>
      </c>
      <c r="J74" s="13">
        <v>207403.440200001</v>
      </c>
      <c r="K74" s="13">
        <v>249348.400000001</v>
      </c>
      <c r="L74" s="13">
        <v>229644.27</v>
      </c>
      <c r="M74" s="9" t="s">
        <v>15</v>
      </c>
    </row>
    <row r="75" spans="1:13">
      <c r="A75" s="9" t="s">
        <v>34</v>
      </c>
      <c r="B75" s="9" t="s">
        <v>26</v>
      </c>
      <c r="C75" s="10">
        <v>1099</v>
      </c>
      <c r="D75" s="10">
        <v>964350</v>
      </c>
      <c r="E75" s="13">
        <v>98687.2599999999</v>
      </c>
      <c r="F75" s="13">
        <v>82355.8599999999</v>
      </c>
      <c r="G75" s="13">
        <v>53329.3299999999</v>
      </c>
      <c r="H75" s="13">
        <v>193247.64</v>
      </c>
      <c r="I75" s="13">
        <v>191909.5</v>
      </c>
      <c r="J75" s="13">
        <v>191967.18</v>
      </c>
      <c r="K75" s="13">
        <v>253929.66</v>
      </c>
      <c r="L75" s="13">
        <v>172801.89</v>
      </c>
      <c r="M75" s="9" t="s">
        <v>15</v>
      </c>
    </row>
    <row r="76" spans="1:13">
      <c r="A76" s="9" t="s">
        <v>34</v>
      </c>
      <c r="B76" s="9" t="s">
        <v>27</v>
      </c>
      <c r="C76" s="10">
        <v>833</v>
      </c>
      <c r="D76" s="10">
        <v>492920</v>
      </c>
      <c r="E76" s="13">
        <v>71806.46</v>
      </c>
      <c r="F76" s="13">
        <v>66173.57</v>
      </c>
      <c r="G76" s="13">
        <v>44902.31</v>
      </c>
      <c r="H76" s="13">
        <v>113947.7</v>
      </c>
      <c r="I76" s="13">
        <v>114961.97</v>
      </c>
      <c r="J76" s="13">
        <v>111183.69</v>
      </c>
      <c r="K76" s="13">
        <v>156403.6</v>
      </c>
      <c r="L76" s="13">
        <v>121505.25</v>
      </c>
      <c r="M76" s="9" t="s">
        <v>15</v>
      </c>
    </row>
    <row r="77" spans="1:13">
      <c r="A77" s="9" t="s">
        <v>34</v>
      </c>
      <c r="B77" s="9" t="s">
        <v>28</v>
      </c>
      <c r="C77" s="10">
        <v>457</v>
      </c>
      <c r="D77" s="10">
        <v>282550</v>
      </c>
      <c r="E77" s="13">
        <v>9658.36</v>
      </c>
      <c r="F77" s="13">
        <v>9419.68</v>
      </c>
      <c r="G77" s="13">
        <v>9320.27</v>
      </c>
      <c r="H77" s="13">
        <v>59524.75</v>
      </c>
      <c r="I77" s="13">
        <v>58070.61</v>
      </c>
      <c r="J77" s="13">
        <v>51150.37</v>
      </c>
      <c r="K77" s="13">
        <v>59524.75</v>
      </c>
      <c r="L77" s="13">
        <v>56217.43</v>
      </c>
      <c r="M77" s="9" t="s">
        <v>15</v>
      </c>
    </row>
    <row r="78" s="2" customFormat="true" spans="1:13">
      <c r="A78" s="9" t="s">
        <v>29</v>
      </c>
      <c r="B78" s="9" t="s">
        <v>30</v>
      </c>
      <c r="C78" s="10">
        <f>SUM(C64:C77)</f>
        <v>10335</v>
      </c>
      <c r="D78" s="10">
        <f t="shared" ref="D78:L78" si="4">SUM(D64:D77)</f>
        <v>18383022</v>
      </c>
      <c r="E78" s="13">
        <f t="shared" si="4"/>
        <v>2462510.27784095</v>
      </c>
      <c r="F78" s="13">
        <f t="shared" si="4"/>
        <v>2491591.98309575</v>
      </c>
      <c r="G78" s="13">
        <f t="shared" si="4"/>
        <v>1911381.45459853</v>
      </c>
      <c r="H78" s="13">
        <f t="shared" si="4"/>
        <v>3817736.73107014</v>
      </c>
      <c r="I78" s="13">
        <f t="shared" si="4"/>
        <v>3811510.35026237</v>
      </c>
      <c r="J78" s="13">
        <f t="shared" si="4"/>
        <v>3810574.12916571</v>
      </c>
      <c r="K78" s="13">
        <f t="shared" si="4"/>
        <v>5177975.93840018</v>
      </c>
      <c r="L78" s="13">
        <f t="shared" si="4"/>
        <v>4389141.83386117</v>
      </c>
      <c r="M78" s="9" t="s">
        <v>15</v>
      </c>
    </row>
    <row r="79" spans="1:13">
      <c r="A79" s="9" t="s">
        <v>35</v>
      </c>
      <c r="B79" s="9" t="s">
        <v>14</v>
      </c>
      <c r="C79" s="10">
        <v>9</v>
      </c>
      <c r="D79" s="10">
        <v>687150</v>
      </c>
      <c r="E79" s="13">
        <v>170000</v>
      </c>
      <c r="F79" s="13">
        <v>163500</v>
      </c>
      <c r="G79" s="13">
        <v>166200</v>
      </c>
      <c r="H79" s="13">
        <v>249160.36</v>
      </c>
      <c r="I79" s="13">
        <v>245711.15</v>
      </c>
      <c r="J79" s="13">
        <v>250465.8</v>
      </c>
      <c r="K79" s="13">
        <v>424989.4</v>
      </c>
      <c r="L79" s="13">
        <v>248445.77</v>
      </c>
      <c r="M79" s="9" t="s">
        <v>15</v>
      </c>
    </row>
    <row r="80" spans="1:13">
      <c r="A80" s="9" t="s">
        <v>35</v>
      </c>
      <c r="B80" s="9" t="s">
        <v>16</v>
      </c>
      <c r="C80" s="10">
        <v>338</v>
      </c>
      <c r="D80" s="10">
        <v>1516536</v>
      </c>
      <c r="E80" s="13">
        <v>96257.08</v>
      </c>
      <c r="F80" s="13">
        <v>102966.46</v>
      </c>
      <c r="G80" s="13">
        <v>19581.41</v>
      </c>
      <c r="H80" s="13">
        <v>324800</v>
      </c>
      <c r="I80" s="13">
        <v>324800</v>
      </c>
      <c r="J80" s="13">
        <v>324800</v>
      </c>
      <c r="K80" s="13">
        <v>168505.46</v>
      </c>
      <c r="L80" s="13">
        <v>51781.03</v>
      </c>
      <c r="M80" s="9" t="s">
        <v>15</v>
      </c>
    </row>
    <row r="81" spans="1:13">
      <c r="A81" s="9" t="s">
        <v>35</v>
      </c>
      <c r="B81" s="9" t="s">
        <v>17</v>
      </c>
      <c r="C81" s="10">
        <v>288</v>
      </c>
      <c r="D81" s="10">
        <v>1458562</v>
      </c>
      <c r="E81" s="13">
        <v>83376.27</v>
      </c>
      <c r="F81" s="13">
        <v>99290.59</v>
      </c>
      <c r="G81" s="13">
        <v>30818.46</v>
      </c>
      <c r="H81" s="13">
        <v>267100.24</v>
      </c>
      <c r="I81" s="13">
        <v>267100</v>
      </c>
      <c r="J81" s="13">
        <v>267100</v>
      </c>
      <c r="K81" s="13">
        <v>255534.63</v>
      </c>
      <c r="L81" s="13">
        <v>323933.984</v>
      </c>
      <c r="M81" s="9" t="s">
        <v>15</v>
      </c>
    </row>
    <row r="82" spans="1:13">
      <c r="A82" s="9" t="s">
        <v>35</v>
      </c>
      <c r="B82" s="9" t="s">
        <v>18</v>
      </c>
      <c r="C82" s="10">
        <v>191</v>
      </c>
      <c r="D82" s="10">
        <v>1320657</v>
      </c>
      <c r="E82" s="13">
        <v>164754.1</v>
      </c>
      <c r="F82" s="13">
        <v>176269.18</v>
      </c>
      <c r="G82" s="13">
        <v>110156.94</v>
      </c>
      <c r="H82" s="13">
        <v>236600.62</v>
      </c>
      <c r="I82" s="13">
        <v>236600.26</v>
      </c>
      <c r="J82" s="13">
        <v>236599.8</v>
      </c>
      <c r="K82" s="13">
        <v>291969.27</v>
      </c>
      <c r="L82" s="13">
        <v>283920.312</v>
      </c>
      <c r="M82" s="9" t="s">
        <v>15</v>
      </c>
    </row>
    <row r="83" spans="1:13">
      <c r="A83" s="9" t="s">
        <v>35</v>
      </c>
      <c r="B83" s="9" t="s">
        <v>19</v>
      </c>
      <c r="C83" s="10">
        <v>442</v>
      </c>
      <c r="D83" s="10">
        <v>1738652</v>
      </c>
      <c r="E83" s="13">
        <v>161988.16</v>
      </c>
      <c r="F83" s="13">
        <v>174339.49</v>
      </c>
      <c r="G83" s="13">
        <v>91521.16</v>
      </c>
      <c r="H83" s="13">
        <v>258800.03</v>
      </c>
      <c r="I83" s="13">
        <v>258800.03</v>
      </c>
      <c r="J83" s="13">
        <v>258800.03</v>
      </c>
      <c r="K83" s="13">
        <v>308776.16</v>
      </c>
      <c r="L83" s="13">
        <v>10671.95</v>
      </c>
      <c r="M83" s="9"/>
    </row>
    <row r="84" spans="1:13">
      <c r="A84" s="9" t="s">
        <v>35</v>
      </c>
      <c r="B84" s="9" t="s">
        <v>20</v>
      </c>
      <c r="C84" s="10">
        <v>3046</v>
      </c>
      <c r="D84" s="10">
        <v>3019953</v>
      </c>
      <c r="E84" s="13">
        <v>227434.955</v>
      </c>
      <c r="F84" s="13">
        <v>230246.925</v>
      </c>
      <c r="G84" s="13">
        <v>232389.123</v>
      </c>
      <c r="H84" s="13">
        <v>1214969.115</v>
      </c>
      <c r="I84" s="13">
        <v>1214969.115</v>
      </c>
      <c r="J84" s="13">
        <v>1214969.115</v>
      </c>
      <c r="K84" s="13">
        <v>1184343.4</v>
      </c>
      <c r="L84" s="13">
        <v>1146873.175</v>
      </c>
      <c r="M84" s="9" t="s">
        <v>15</v>
      </c>
    </row>
    <row r="85" spans="1:13">
      <c r="A85" s="9" t="s">
        <v>35</v>
      </c>
      <c r="B85" s="9" t="s">
        <v>21</v>
      </c>
      <c r="C85" s="10">
        <v>956</v>
      </c>
      <c r="D85" s="10">
        <v>1614912</v>
      </c>
      <c r="E85" s="13">
        <v>165589.51666522</v>
      </c>
      <c r="F85" s="13">
        <v>168205.52260522</v>
      </c>
      <c r="G85" s="13">
        <v>152317.69901722</v>
      </c>
      <c r="H85" s="13">
        <v>309601.48677</v>
      </c>
      <c r="I85" s="13">
        <v>309670.63527</v>
      </c>
      <c r="J85" s="13">
        <v>309597.25077</v>
      </c>
      <c r="K85" s="13">
        <v>462557.147286</v>
      </c>
      <c r="L85" s="13">
        <v>371383.699512</v>
      </c>
      <c r="M85" s="9" t="s">
        <v>15</v>
      </c>
    </row>
    <row r="86" s="2" customFormat="true" spans="1:13">
      <c r="A86" s="9" t="s">
        <v>35</v>
      </c>
      <c r="B86" s="9" t="s">
        <v>22</v>
      </c>
      <c r="C86" s="10">
        <v>785</v>
      </c>
      <c r="D86" s="10">
        <v>1398502</v>
      </c>
      <c r="E86" s="13">
        <v>243987.8</v>
      </c>
      <c r="F86" s="13">
        <v>233720.44</v>
      </c>
      <c r="G86" s="13">
        <v>209536.954</v>
      </c>
      <c r="H86" s="13">
        <v>377004.399999999</v>
      </c>
      <c r="I86" s="13">
        <v>377004.4</v>
      </c>
      <c r="J86" s="13">
        <v>377004.400000002</v>
      </c>
      <c r="K86" s="13">
        <v>248794.901</v>
      </c>
      <c r="L86" s="13">
        <v>477201.667930228</v>
      </c>
      <c r="M86" s="9" t="s">
        <v>15</v>
      </c>
    </row>
    <row r="87" spans="1:13">
      <c r="A87" s="9" t="s">
        <v>35</v>
      </c>
      <c r="B87" s="9" t="s">
        <v>23</v>
      </c>
      <c r="C87" s="10">
        <v>498</v>
      </c>
      <c r="D87" s="10">
        <v>2360118</v>
      </c>
      <c r="E87" s="13">
        <v>219385.82</v>
      </c>
      <c r="F87" s="13">
        <v>226228.77</v>
      </c>
      <c r="G87" s="13">
        <v>168001.84</v>
      </c>
      <c r="H87" s="13">
        <v>511033.87</v>
      </c>
      <c r="I87" s="13">
        <v>510942.33</v>
      </c>
      <c r="J87" s="13">
        <v>511434.6</v>
      </c>
      <c r="K87" s="13">
        <v>694249.46</v>
      </c>
      <c r="L87" s="13">
        <v>694249.46</v>
      </c>
      <c r="M87" s="9" t="s">
        <v>15</v>
      </c>
    </row>
    <row r="88" spans="1:13">
      <c r="A88" s="9" t="s">
        <v>35</v>
      </c>
      <c r="B88" s="9" t="s">
        <v>24</v>
      </c>
      <c r="C88" s="10">
        <v>1053</v>
      </c>
      <c r="D88" s="10">
        <v>1289580</v>
      </c>
      <c r="E88" s="13">
        <v>227476.412</v>
      </c>
      <c r="F88" s="13">
        <v>238562.582</v>
      </c>
      <c r="G88" s="13">
        <v>130089.726</v>
      </c>
      <c r="H88" s="13">
        <v>321429.111599999</v>
      </c>
      <c r="I88" s="13">
        <v>321647.186199999</v>
      </c>
      <c r="J88" s="13">
        <v>323532.3176</v>
      </c>
      <c r="K88" s="13">
        <v>442957.3</v>
      </c>
      <c r="L88" s="13">
        <v>442957.3</v>
      </c>
      <c r="M88" s="9" t="s">
        <v>15</v>
      </c>
    </row>
    <row r="89" spans="1:13">
      <c r="A89" s="9" t="s">
        <v>35</v>
      </c>
      <c r="B89" s="9" t="s">
        <v>25</v>
      </c>
      <c r="C89" s="10">
        <v>765</v>
      </c>
      <c r="D89" s="10">
        <v>779280</v>
      </c>
      <c r="E89" s="13">
        <v>22482.96</v>
      </c>
      <c r="F89" s="13">
        <v>22482.96</v>
      </c>
      <c r="G89" s="13">
        <v>22482.96</v>
      </c>
      <c r="H89" s="13">
        <v>248873.518782001</v>
      </c>
      <c r="I89" s="13">
        <v>248269.8194</v>
      </c>
      <c r="J89" s="13">
        <v>248912.911912001</v>
      </c>
      <c r="K89" s="13">
        <v>309345.18</v>
      </c>
      <c r="L89" s="13">
        <v>286872.320000001</v>
      </c>
      <c r="M89" s="9" t="s">
        <v>15</v>
      </c>
    </row>
    <row r="90" spans="1:13">
      <c r="A90" s="9" t="s">
        <v>35</v>
      </c>
      <c r="B90" s="9" t="s">
        <v>26</v>
      </c>
      <c r="C90" s="10">
        <v>1103</v>
      </c>
      <c r="D90" s="10">
        <v>1046515</v>
      </c>
      <c r="E90" s="13">
        <v>99109.3899999999</v>
      </c>
      <c r="F90" s="13">
        <v>81589.7499999999</v>
      </c>
      <c r="G90" s="13">
        <v>52732.3099999999</v>
      </c>
      <c r="H90" s="13">
        <v>228298.57</v>
      </c>
      <c r="I90" s="13">
        <v>226736.44</v>
      </c>
      <c r="J90" s="13">
        <v>227950.21</v>
      </c>
      <c r="K90" s="13">
        <v>268118.82</v>
      </c>
      <c r="L90" s="13">
        <v>205611.28</v>
      </c>
      <c r="M90" s="9" t="s">
        <v>15</v>
      </c>
    </row>
    <row r="91" spans="1:13">
      <c r="A91" s="9" t="s">
        <v>35</v>
      </c>
      <c r="B91" s="9" t="s">
        <v>27</v>
      </c>
      <c r="C91" s="10">
        <v>1023</v>
      </c>
      <c r="D91" s="10">
        <v>595080</v>
      </c>
      <c r="E91" s="13">
        <v>64261.51</v>
      </c>
      <c r="F91" s="13">
        <v>56908.0300000001</v>
      </c>
      <c r="G91" s="13">
        <v>44229.61</v>
      </c>
      <c r="H91" s="13">
        <v>145898.86</v>
      </c>
      <c r="I91" s="13">
        <v>146243.98</v>
      </c>
      <c r="J91" s="13">
        <v>147729.691</v>
      </c>
      <c r="K91" s="13">
        <v>195486.26</v>
      </c>
      <c r="L91" s="13">
        <v>153787.26</v>
      </c>
      <c r="M91" s="9" t="s">
        <v>15</v>
      </c>
    </row>
    <row r="92" spans="1:13">
      <c r="A92" s="9" t="s">
        <v>35</v>
      </c>
      <c r="B92" s="9" t="s">
        <v>28</v>
      </c>
      <c r="C92" s="10">
        <v>509</v>
      </c>
      <c r="D92" s="10">
        <v>368845</v>
      </c>
      <c r="E92" s="13">
        <v>10033.36</v>
      </c>
      <c r="F92" s="13">
        <v>10020.39</v>
      </c>
      <c r="G92" s="13">
        <v>9695.27</v>
      </c>
      <c r="H92" s="13">
        <v>76122.23</v>
      </c>
      <c r="I92" s="13">
        <v>72536.4300000001</v>
      </c>
      <c r="J92" s="13">
        <v>67467</v>
      </c>
      <c r="K92" s="13">
        <v>76122.23</v>
      </c>
      <c r="L92" s="13">
        <v>76122.23</v>
      </c>
      <c r="M92" s="9" t="s">
        <v>15</v>
      </c>
    </row>
    <row r="93" s="2" customFormat="true" spans="1:13">
      <c r="A93" s="9" t="s">
        <v>29</v>
      </c>
      <c r="B93" s="9" t="s">
        <v>30</v>
      </c>
      <c r="C93" s="10">
        <f>SUM(C79:C92)</f>
        <v>11006</v>
      </c>
      <c r="D93" s="10">
        <f t="shared" ref="D93:L93" si="5">SUM(D79:D92)</f>
        <v>19194342</v>
      </c>
      <c r="E93" s="13">
        <f t="shared" si="5"/>
        <v>1956137.33366522</v>
      </c>
      <c r="F93" s="13">
        <f t="shared" si="5"/>
        <v>1984331.08960522</v>
      </c>
      <c r="G93" s="13">
        <f t="shared" si="5"/>
        <v>1439753.46201722</v>
      </c>
      <c r="H93" s="13">
        <f t="shared" si="5"/>
        <v>4769692.412152</v>
      </c>
      <c r="I93" s="13">
        <f t="shared" si="5"/>
        <v>4761031.77587</v>
      </c>
      <c r="J93" s="13">
        <f t="shared" si="5"/>
        <v>4766363.126282</v>
      </c>
      <c r="K93" s="13">
        <f t="shared" si="5"/>
        <v>5331749.618286</v>
      </c>
      <c r="L93" s="13">
        <f t="shared" si="5"/>
        <v>4773811.43844223</v>
      </c>
      <c r="M93" s="9" t="s">
        <v>15</v>
      </c>
    </row>
    <row r="94" spans="1:13">
      <c r="A94" s="9" t="s">
        <v>36</v>
      </c>
      <c r="B94" s="9" t="s">
        <v>14</v>
      </c>
      <c r="C94" s="10">
        <v>4</v>
      </c>
      <c r="D94" s="10">
        <v>450000</v>
      </c>
      <c r="E94" s="13">
        <v>75410.69</v>
      </c>
      <c r="F94" s="13">
        <v>76432.39</v>
      </c>
      <c r="G94" s="13">
        <v>76453.1</v>
      </c>
      <c r="H94" s="13">
        <v>29869.33</v>
      </c>
      <c r="I94" s="13">
        <v>29981.11</v>
      </c>
      <c r="J94" s="13">
        <v>30301.66</v>
      </c>
      <c r="K94" s="13">
        <v>6600</v>
      </c>
      <c r="L94" s="13">
        <v>30050.7</v>
      </c>
      <c r="M94" s="9" t="s">
        <v>15</v>
      </c>
    </row>
    <row r="95" spans="1:13">
      <c r="A95" s="9" t="s">
        <v>36</v>
      </c>
      <c r="B95" s="9" t="s">
        <v>16</v>
      </c>
      <c r="C95" s="10">
        <v>12</v>
      </c>
      <c r="D95" s="10">
        <v>68050</v>
      </c>
      <c r="E95" s="13">
        <v>8018.46</v>
      </c>
      <c r="F95" s="13">
        <v>7565.99</v>
      </c>
      <c r="G95" s="13">
        <v>3270.88</v>
      </c>
      <c r="H95" s="13">
        <v>6474.24</v>
      </c>
      <c r="I95" s="13">
        <v>6803.54</v>
      </c>
      <c r="J95" s="13">
        <v>7785.83</v>
      </c>
      <c r="K95" s="13">
        <v>9330.5</v>
      </c>
      <c r="L95" s="13">
        <v>4665.25</v>
      </c>
      <c r="M95" s="9" t="s">
        <v>15</v>
      </c>
    </row>
    <row r="96" spans="1:13">
      <c r="A96" s="9" t="s">
        <v>36</v>
      </c>
      <c r="B96" s="9" t="s">
        <v>17</v>
      </c>
      <c r="C96" s="10">
        <v>8</v>
      </c>
      <c r="D96" s="10">
        <v>189670</v>
      </c>
      <c r="E96" s="13">
        <v>27844.53</v>
      </c>
      <c r="F96" s="13">
        <v>30218.6</v>
      </c>
      <c r="G96" s="13">
        <v>28720.7</v>
      </c>
      <c r="H96" s="13">
        <v>18282.94</v>
      </c>
      <c r="I96" s="13">
        <v>18281.61</v>
      </c>
      <c r="J96" s="13">
        <v>18273.79</v>
      </c>
      <c r="K96" s="13">
        <v>36645.9</v>
      </c>
      <c r="L96" s="13">
        <v>21937.932</v>
      </c>
      <c r="M96" s="9"/>
    </row>
    <row r="97" spans="1:13">
      <c r="A97" s="9" t="s">
        <v>36</v>
      </c>
      <c r="B97" s="9" t="s">
        <v>18</v>
      </c>
      <c r="C97" s="10">
        <v>7</v>
      </c>
      <c r="D97" s="10">
        <v>139400</v>
      </c>
      <c r="E97" s="13">
        <v>19488.22</v>
      </c>
      <c r="F97" s="13">
        <v>20392.48</v>
      </c>
      <c r="G97" s="13">
        <v>19953.31</v>
      </c>
      <c r="H97" s="13">
        <v>16701.59</v>
      </c>
      <c r="I97" s="13">
        <v>16698.25</v>
      </c>
      <c r="J97" s="13">
        <v>16698.62</v>
      </c>
      <c r="K97" s="13">
        <v>32738.8</v>
      </c>
      <c r="L97" s="13">
        <v>20037.9</v>
      </c>
      <c r="M97" s="9" t="s">
        <v>15</v>
      </c>
    </row>
    <row r="98" spans="1:13">
      <c r="A98" s="9" t="s">
        <v>36</v>
      </c>
      <c r="B98" s="9" t="s">
        <v>19</v>
      </c>
      <c r="C98" s="10">
        <v>17</v>
      </c>
      <c r="D98" s="10">
        <v>189115</v>
      </c>
      <c r="E98" s="13">
        <v>48671.49</v>
      </c>
      <c r="F98" s="13">
        <v>50039.02</v>
      </c>
      <c r="G98" s="13">
        <v>40966.81</v>
      </c>
      <c r="H98" s="13">
        <v>12167.87</v>
      </c>
      <c r="I98" s="13">
        <v>12167.87</v>
      </c>
      <c r="J98" s="13">
        <v>12193.15</v>
      </c>
      <c r="K98" s="13">
        <v>43503.5</v>
      </c>
      <c r="L98" s="13">
        <v>43503.5</v>
      </c>
      <c r="M98" s="9" t="s">
        <v>15</v>
      </c>
    </row>
    <row r="99" spans="1:13">
      <c r="A99" s="9" t="s">
        <v>36</v>
      </c>
      <c r="B99" s="9" t="s">
        <v>20</v>
      </c>
      <c r="C99" s="10">
        <v>86</v>
      </c>
      <c r="D99" s="10">
        <v>772810</v>
      </c>
      <c r="E99" s="13">
        <v>64203.66</v>
      </c>
      <c r="F99" s="13">
        <v>64311.6</v>
      </c>
      <c r="G99" s="13">
        <v>50940.64</v>
      </c>
      <c r="H99" s="13">
        <v>153411.78</v>
      </c>
      <c r="I99" s="13">
        <v>153411.78</v>
      </c>
      <c r="J99" s="13">
        <v>153411.78</v>
      </c>
      <c r="K99" s="13">
        <v>247359.95</v>
      </c>
      <c r="L99" s="13">
        <v>200181.38</v>
      </c>
      <c r="M99" s="9" t="s">
        <v>15</v>
      </c>
    </row>
    <row r="100" spans="1:13">
      <c r="A100" s="9" t="s">
        <v>36</v>
      </c>
      <c r="B100" s="9" t="s">
        <v>21</v>
      </c>
      <c r="C100" s="10">
        <v>19</v>
      </c>
      <c r="D100" s="10">
        <v>252217</v>
      </c>
      <c r="E100" s="13">
        <v>10117.73</v>
      </c>
      <c r="F100" s="13">
        <v>9907.27</v>
      </c>
      <c r="G100" s="13">
        <v>11594.67</v>
      </c>
      <c r="H100" s="13">
        <v>35468.95</v>
      </c>
      <c r="I100" s="13">
        <v>35242.54</v>
      </c>
      <c r="J100" s="13">
        <v>33514.91</v>
      </c>
      <c r="K100" s="13">
        <v>80304.37</v>
      </c>
      <c r="L100" s="13">
        <v>80987.91</v>
      </c>
      <c r="M100" s="9" t="s">
        <v>15</v>
      </c>
    </row>
    <row r="101" s="2" customFormat="true" spans="1:13">
      <c r="A101" s="9" t="s">
        <v>36</v>
      </c>
      <c r="B101" s="9" t="s">
        <v>22</v>
      </c>
      <c r="C101" s="10">
        <v>5</v>
      </c>
      <c r="D101" s="10">
        <v>257000</v>
      </c>
      <c r="E101" s="13">
        <v>110771.29</v>
      </c>
      <c r="F101" s="13">
        <v>109618.25</v>
      </c>
      <c r="G101" s="13">
        <v>102054.14</v>
      </c>
      <c r="H101" s="13">
        <v>47600</v>
      </c>
      <c r="I101" s="13">
        <v>47600</v>
      </c>
      <c r="J101" s="13">
        <v>47599.9999999999</v>
      </c>
      <c r="K101" s="13">
        <v>49680.1915791522</v>
      </c>
      <c r="L101" s="13">
        <v>49680.1915791522</v>
      </c>
      <c r="M101" s="9" t="s">
        <v>15</v>
      </c>
    </row>
    <row r="102" spans="1:13">
      <c r="A102" s="9" t="s">
        <v>36</v>
      </c>
      <c r="B102" s="9" t="s">
        <v>23</v>
      </c>
      <c r="C102" s="10">
        <v>31</v>
      </c>
      <c r="D102" s="10">
        <v>5025427</v>
      </c>
      <c r="E102" s="13">
        <v>46627.51</v>
      </c>
      <c r="F102" s="13">
        <v>52717.51</v>
      </c>
      <c r="G102" s="13">
        <v>49160.75</v>
      </c>
      <c r="H102" s="13">
        <v>79597.52</v>
      </c>
      <c r="I102" s="13">
        <v>79605.5</v>
      </c>
      <c r="J102" s="13">
        <v>79599.77</v>
      </c>
      <c r="K102" s="13">
        <v>95740.7</v>
      </c>
      <c r="L102" s="13">
        <v>95740.7</v>
      </c>
      <c r="M102" s="9" t="s">
        <v>15</v>
      </c>
    </row>
    <row r="103" spans="1:13">
      <c r="A103" s="9" t="s">
        <v>36</v>
      </c>
      <c r="B103" s="9" t="s">
        <v>24</v>
      </c>
      <c r="C103" s="10">
        <v>16</v>
      </c>
      <c r="D103" s="10">
        <v>170365</v>
      </c>
      <c r="E103" s="13">
        <v>14554.18</v>
      </c>
      <c r="F103" s="13">
        <v>18740.7</v>
      </c>
      <c r="G103" s="13">
        <v>18229.22</v>
      </c>
      <c r="H103" s="13">
        <v>40240.48</v>
      </c>
      <c r="I103" s="13">
        <v>40401.7</v>
      </c>
      <c r="J103" s="13">
        <v>39574.19</v>
      </c>
      <c r="K103" s="13">
        <v>52882</v>
      </c>
      <c r="L103" s="13">
        <v>52882</v>
      </c>
      <c r="M103" s="9" t="s">
        <v>15</v>
      </c>
    </row>
    <row r="104" spans="1:13">
      <c r="A104" s="9" t="s">
        <v>36</v>
      </c>
      <c r="B104" s="9" t="s">
        <v>25</v>
      </c>
      <c r="C104" s="10">
        <v>4</v>
      </c>
      <c r="D104" s="10">
        <v>84990</v>
      </c>
      <c r="E104" s="13">
        <v>4845.66</v>
      </c>
      <c r="F104" s="13">
        <v>4845.66</v>
      </c>
      <c r="G104" s="13">
        <v>4845.66</v>
      </c>
      <c r="H104" s="13">
        <v>35990.47</v>
      </c>
      <c r="I104" s="13">
        <v>35913.25</v>
      </c>
      <c r="J104" s="13">
        <v>35792.35</v>
      </c>
      <c r="K104" s="13">
        <v>35792.35</v>
      </c>
      <c r="L104" s="13">
        <v>35792.35</v>
      </c>
      <c r="M104" s="9" t="s">
        <v>15</v>
      </c>
    </row>
    <row r="105" spans="1:13">
      <c r="A105" s="9" t="s">
        <v>36</v>
      </c>
      <c r="B105" s="9" t="s">
        <v>26</v>
      </c>
      <c r="C105" s="10">
        <v>3</v>
      </c>
      <c r="D105" s="10">
        <v>102300</v>
      </c>
      <c r="E105" s="13">
        <v>1928</v>
      </c>
      <c r="F105" s="13">
        <v>2783</v>
      </c>
      <c r="G105" s="13">
        <v>2447</v>
      </c>
      <c r="H105" s="13">
        <v>29200.9</v>
      </c>
      <c r="I105" s="13">
        <v>29200.82</v>
      </c>
      <c r="J105" s="13">
        <v>29200.87</v>
      </c>
      <c r="K105" s="13">
        <v>32366.47</v>
      </c>
      <c r="L105" s="13">
        <v>32366.47</v>
      </c>
      <c r="M105" s="9" t="s">
        <v>15</v>
      </c>
    </row>
    <row r="106" spans="1:13">
      <c r="A106" s="9" t="s">
        <v>36</v>
      </c>
      <c r="B106" s="9" t="s">
        <v>27</v>
      </c>
      <c r="C106" s="10">
        <v>23</v>
      </c>
      <c r="D106" s="10">
        <v>91780</v>
      </c>
      <c r="E106" s="13">
        <v>9909.54</v>
      </c>
      <c r="F106" s="13">
        <v>8475.66</v>
      </c>
      <c r="G106" s="13">
        <v>4518.38</v>
      </c>
      <c r="H106" s="13">
        <v>26522.54</v>
      </c>
      <c r="I106" s="13">
        <v>26547.76</v>
      </c>
      <c r="J106" s="13">
        <v>26604.12</v>
      </c>
      <c r="K106" s="13">
        <v>33267.54</v>
      </c>
      <c r="L106" s="13">
        <v>26547.76</v>
      </c>
      <c r="M106" s="9" t="s">
        <v>15</v>
      </c>
    </row>
    <row r="107" spans="1:13">
      <c r="A107" s="9" t="s">
        <v>36</v>
      </c>
      <c r="B107" s="9" t="s">
        <v>28</v>
      </c>
      <c r="C107" s="10">
        <v>3</v>
      </c>
      <c r="D107" s="10">
        <v>71150</v>
      </c>
      <c r="E107" s="13">
        <v>22200</v>
      </c>
      <c r="F107" s="13">
        <v>22200</v>
      </c>
      <c r="G107" s="13">
        <v>22200</v>
      </c>
      <c r="H107" s="13">
        <v>10319.98</v>
      </c>
      <c r="I107" s="13">
        <v>10015.09</v>
      </c>
      <c r="J107" s="13">
        <v>9503.16</v>
      </c>
      <c r="K107" s="13">
        <v>16307.2</v>
      </c>
      <c r="L107" s="13">
        <v>16307.2</v>
      </c>
      <c r="M107" s="9" t="s">
        <v>15</v>
      </c>
    </row>
    <row r="108" s="2" customFormat="true" spans="1:13">
      <c r="A108" s="9" t="s">
        <v>29</v>
      </c>
      <c r="B108" s="9" t="s">
        <v>30</v>
      </c>
      <c r="C108" s="10">
        <f>SUM(C94:C107)</f>
        <v>238</v>
      </c>
      <c r="D108" s="10">
        <f t="shared" ref="D108:L108" si="6">SUM(D94:D107)</f>
        <v>7864274</v>
      </c>
      <c r="E108" s="13">
        <f t="shared" si="6"/>
        <v>464590.96</v>
      </c>
      <c r="F108" s="13">
        <f t="shared" si="6"/>
        <v>478248.13</v>
      </c>
      <c r="G108" s="13">
        <f t="shared" si="6"/>
        <v>435355.26</v>
      </c>
      <c r="H108" s="13">
        <f t="shared" si="6"/>
        <v>541848.59</v>
      </c>
      <c r="I108" s="13">
        <f t="shared" si="6"/>
        <v>541870.82</v>
      </c>
      <c r="J108" s="13">
        <f t="shared" si="6"/>
        <v>540054.2</v>
      </c>
      <c r="K108" s="13">
        <f t="shared" si="6"/>
        <v>772519.471579152</v>
      </c>
      <c r="L108" s="13">
        <f t="shared" si="6"/>
        <v>710681.243579152</v>
      </c>
      <c r="M108" s="9" t="s">
        <v>15</v>
      </c>
    </row>
  </sheetData>
  <mergeCells count="3">
    <mergeCell ref="A1:M1"/>
    <mergeCell ref="E2:G2"/>
    <mergeCell ref="H2:J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workbookViewId="0">
      <selection activeCell="G20" sqref="G20"/>
    </sheetView>
  </sheetViews>
  <sheetFormatPr defaultColWidth="9" defaultRowHeight="13.5"/>
  <cols>
    <col min="1" max="1" width="12.875" style="2" customWidth="true"/>
    <col min="2" max="2" width="17.125" style="2" customWidth="true"/>
    <col min="3" max="3" width="13.125" style="3" customWidth="true"/>
    <col min="4" max="4" width="14.375" style="3" customWidth="true"/>
    <col min="5" max="10" width="12.625" style="4" customWidth="true"/>
    <col min="11" max="11" width="15.25" style="4" customWidth="true"/>
    <col min="12" max="12" width="13.25" style="4" customWidth="true"/>
    <col min="13" max="13" width="11.625" style="2" customWidth="true"/>
    <col min="14" max="16384" width="9" style="2"/>
  </cols>
  <sheetData>
    <row r="1" ht="22.5" spans="1:13">
      <c r="A1" s="5" t="s">
        <v>41</v>
      </c>
      <c r="B1" s="6"/>
      <c r="C1" s="6"/>
      <c r="D1" s="6"/>
      <c r="M1" s="6"/>
    </row>
    <row r="2" s="1" customFormat="true" spans="1:13">
      <c r="A2" s="7" t="s">
        <v>1</v>
      </c>
      <c r="B2" s="7" t="s">
        <v>2</v>
      </c>
      <c r="C2" s="8" t="s">
        <v>3</v>
      </c>
      <c r="D2" s="8" t="s">
        <v>4</v>
      </c>
      <c r="E2" s="12" t="s">
        <v>5</v>
      </c>
      <c r="F2" s="12"/>
      <c r="G2" s="12"/>
      <c r="H2" s="12" t="s">
        <v>6</v>
      </c>
      <c r="I2" s="12"/>
      <c r="J2" s="12"/>
      <c r="K2" s="12" t="s">
        <v>7</v>
      </c>
      <c r="L2" s="12" t="s">
        <v>8</v>
      </c>
      <c r="M2" s="7" t="s">
        <v>9</v>
      </c>
    </row>
    <row r="3" s="1" customFormat="true" spans="1:13">
      <c r="A3" s="7"/>
      <c r="B3" s="7"/>
      <c r="C3" s="8"/>
      <c r="D3" s="8"/>
      <c r="E3" s="12" t="s">
        <v>10</v>
      </c>
      <c r="F3" s="12" t="s">
        <v>11</v>
      </c>
      <c r="G3" s="12" t="s">
        <v>12</v>
      </c>
      <c r="H3" s="12" t="s">
        <v>10</v>
      </c>
      <c r="I3" s="12" t="s">
        <v>11</v>
      </c>
      <c r="J3" s="12" t="s">
        <v>12</v>
      </c>
      <c r="K3" s="12"/>
      <c r="L3" s="12"/>
      <c r="M3" s="7"/>
    </row>
    <row r="4" spans="1:13">
      <c r="A4" s="9" t="s">
        <v>13</v>
      </c>
      <c r="B4" s="9" t="s">
        <v>14</v>
      </c>
      <c r="C4" s="10">
        <v>6</v>
      </c>
      <c r="D4" s="10">
        <v>561500</v>
      </c>
      <c r="E4" s="13">
        <v>298500</v>
      </c>
      <c r="F4" s="13">
        <v>289500</v>
      </c>
      <c r="G4" s="13">
        <v>298500</v>
      </c>
      <c r="H4" s="13">
        <v>73314.68</v>
      </c>
      <c r="I4" s="13">
        <v>72351.11</v>
      </c>
      <c r="J4" s="13">
        <v>76422.29</v>
      </c>
      <c r="K4" s="13">
        <v>377663</v>
      </c>
      <c r="L4" s="13">
        <v>74029.36</v>
      </c>
      <c r="M4" s="9" t="s">
        <v>15</v>
      </c>
    </row>
    <row r="5" spans="1:13">
      <c r="A5" s="9" t="s">
        <v>13</v>
      </c>
      <c r="B5" s="9" t="s">
        <v>16</v>
      </c>
      <c r="C5" s="10">
        <v>29</v>
      </c>
      <c r="D5" s="10">
        <v>172201</v>
      </c>
      <c r="E5" s="13">
        <v>44032.58</v>
      </c>
      <c r="F5" s="13">
        <v>49938.53</v>
      </c>
      <c r="G5" s="13">
        <v>49414.37</v>
      </c>
      <c r="H5" s="13">
        <v>4755.86</v>
      </c>
      <c r="I5" s="13">
        <v>4738.41</v>
      </c>
      <c r="J5" s="13">
        <v>4856.93</v>
      </c>
      <c r="K5" s="13">
        <v>31146.65</v>
      </c>
      <c r="L5" s="13">
        <v>31146.65</v>
      </c>
      <c r="M5" s="9" t="s">
        <v>15</v>
      </c>
    </row>
    <row r="6" spans="1:13">
      <c r="A6" s="9" t="s">
        <v>13</v>
      </c>
      <c r="B6" s="9" t="s">
        <v>17</v>
      </c>
      <c r="C6" s="10">
        <v>26</v>
      </c>
      <c r="D6" s="10">
        <v>268547</v>
      </c>
      <c r="E6" s="13">
        <v>51268.52</v>
      </c>
      <c r="F6" s="13">
        <v>57508.95</v>
      </c>
      <c r="G6" s="13">
        <v>59016.71</v>
      </c>
      <c r="H6" s="13">
        <v>6004.28</v>
      </c>
      <c r="I6" s="13">
        <v>6004.59</v>
      </c>
      <c r="J6" s="13">
        <v>6005.08</v>
      </c>
      <c r="K6" s="13">
        <v>45847.62</v>
      </c>
      <c r="L6" s="13">
        <v>12527</v>
      </c>
      <c r="M6" s="9"/>
    </row>
    <row r="7" spans="1:13">
      <c r="A7" s="9" t="s">
        <v>13</v>
      </c>
      <c r="B7" s="9" t="s">
        <v>18</v>
      </c>
      <c r="C7" s="10">
        <v>5</v>
      </c>
      <c r="D7" s="10">
        <v>87290</v>
      </c>
      <c r="E7" s="13">
        <v>22051.87</v>
      </c>
      <c r="F7" s="13">
        <v>26052.08</v>
      </c>
      <c r="G7" s="13">
        <v>28613.47</v>
      </c>
      <c r="H7" s="13">
        <v>2500.01</v>
      </c>
      <c r="I7" s="13">
        <v>2499.99</v>
      </c>
      <c r="J7" s="13">
        <v>2500</v>
      </c>
      <c r="K7" s="13">
        <v>16875.95</v>
      </c>
      <c r="L7" s="13">
        <v>2999.988</v>
      </c>
      <c r="M7" s="9" t="s">
        <v>15</v>
      </c>
    </row>
    <row r="8" spans="1:13">
      <c r="A8" s="9" t="s">
        <v>13</v>
      </c>
      <c r="B8" s="9" t="s">
        <v>19</v>
      </c>
      <c r="C8" s="10">
        <v>26</v>
      </c>
      <c r="D8" s="10">
        <v>146895</v>
      </c>
      <c r="E8" s="13">
        <v>34643.06</v>
      </c>
      <c r="F8" s="13">
        <v>36290.58</v>
      </c>
      <c r="G8" s="13">
        <v>38084.03</v>
      </c>
      <c r="H8" s="13">
        <v>4003.82</v>
      </c>
      <c r="I8" s="13">
        <v>4032.28</v>
      </c>
      <c r="J8" s="13">
        <v>4000.1</v>
      </c>
      <c r="K8" s="13">
        <v>25827.55</v>
      </c>
      <c r="L8" s="13">
        <v>4491.68</v>
      </c>
      <c r="M8" s="9" t="s">
        <v>15</v>
      </c>
    </row>
    <row r="9" spans="1:13">
      <c r="A9" s="9" t="s">
        <v>13</v>
      </c>
      <c r="B9" s="9" t="s">
        <v>20</v>
      </c>
      <c r="C9" s="10">
        <v>911</v>
      </c>
      <c r="D9" s="10">
        <v>1243656</v>
      </c>
      <c r="E9" s="13">
        <v>197004.784</v>
      </c>
      <c r="F9" s="13">
        <v>200388.581</v>
      </c>
      <c r="G9" s="13">
        <v>203179.429</v>
      </c>
      <c r="H9" s="13">
        <v>325313.187551</v>
      </c>
      <c r="I9" s="13">
        <v>325313.187551</v>
      </c>
      <c r="J9" s="13">
        <v>325313.187551</v>
      </c>
      <c r="K9" s="13">
        <v>489455.39</v>
      </c>
      <c r="L9" s="13">
        <v>432137.736</v>
      </c>
      <c r="M9" s="9" t="s">
        <v>15</v>
      </c>
    </row>
    <row r="10" ht="14.25" spans="1:13">
      <c r="A10" s="9" t="s">
        <v>13</v>
      </c>
      <c r="B10" s="9" t="s">
        <v>21</v>
      </c>
      <c r="C10" s="10">
        <v>164</v>
      </c>
      <c r="D10" s="10">
        <v>560340</v>
      </c>
      <c r="E10" s="14">
        <v>116557.9375</v>
      </c>
      <c r="F10" s="14">
        <v>123932.781</v>
      </c>
      <c r="G10" s="14">
        <v>123243.3705</v>
      </c>
      <c r="H10" s="14">
        <v>22791.7205</v>
      </c>
      <c r="I10" s="14">
        <v>22761.857</v>
      </c>
      <c r="J10" s="14">
        <v>22741.7225</v>
      </c>
      <c r="K10" s="13">
        <v>146155.098</v>
      </c>
      <c r="L10" s="13">
        <v>141583.438</v>
      </c>
      <c r="M10" s="9" t="s">
        <v>15</v>
      </c>
    </row>
    <row r="11" s="2" customFormat="true" spans="1:13">
      <c r="A11" s="9" t="s">
        <v>13</v>
      </c>
      <c r="B11" s="9" t="s">
        <v>22</v>
      </c>
      <c r="C11" s="10">
        <v>295</v>
      </c>
      <c r="D11" s="10">
        <v>599850</v>
      </c>
      <c r="E11" s="13">
        <v>161814.34</v>
      </c>
      <c r="F11" s="13">
        <v>156318.43</v>
      </c>
      <c r="G11" s="13">
        <v>144216.074</v>
      </c>
      <c r="H11" s="13">
        <v>32553.6257960221</v>
      </c>
      <c r="I11" s="13">
        <v>32392.1323750064</v>
      </c>
      <c r="J11" s="13">
        <v>32617.884529366</v>
      </c>
      <c r="K11" s="13">
        <v>165246.321</v>
      </c>
      <c r="L11" s="13">
        <v>38539.7367930185</v>
      </c>
      <c r="M11" s="9" t="s">
        <v>15</v>
      </c>
    </row>
    <row r="12" spans="1:13">
      <c r="A12" s="9" t="s">
        <v>13</v>
      </c>
      <c r="B12" s="9" t="s">
        <v>23</v>
      </c>
      <c r="C12" s="10">
        <v>267</v>
      </c>
      <c r="D12" s="10">
        <v>726349</v>
      </c>
      <c r="E12" s="13">
        <v>243441.37</v>
      </c>
      <c r="F12" s="13">
        <v>242304.08</v>
      </c>
      <c r="G12" s="13">
        <v>235201.78</v>
      </c>
      <c r="H12" s="13">
        <v>94500</v>
      </c>
      <c r="I12" s="13">
        <v>94500</v>
      </c>
      <c r="J12" s="13">
        <v>94499.9999999999</v>
      </c>
      <c r="K12" s="13">
        <v>336311.21</v>
      </c>
      <c r="L12" s="13">
        <v>336311.21</v>
      </c>
      <c r="M12" s="9" t="s">
        <v>15</v>
      </c>
    </row>
    <row r="13" spans="1:13">
      <c r="A13" s="9" t="s">
        <v>13</v>
      </c>
      <c r="B13" s="9" t="s">
        <v>24</v>
      </c>
      <c r="C13" s="10">
        <v>197</v>
      </c>
      <c r="D13" s="10">
        <v>203665</v>
      </c>
      <c r="E13" s="13">
        <v>96666.652</v>
      </c>
      <c r="F13" s="13">
        <v>97272.702</v>
      </c>
      <c r="G13" s="13">
        <v>99088.876</v>
      </c>
      <c r="H13" s="13">
        <v>22903.528</v>
      </c>
      <c r="I13" s="13">
        <v>24356.383</v>
      </c>
      <c r="J13" s="13">
        <v>24177.004</v>
      </c>
      <c r="K13" s="13">
        <v>96339.59</v>
      </c>
      <c r="L13" s="13">
        <v>96339.59</v>
      </c>
      <c r="M13" s="9" t="s">
        <v>15</v>
      </c>
    </row>
    <row r="14" spans="1:13">
      <c r="A14" s="9" t="s">
        <v>13</v>
      </c>
      <c r="B14" s="9" t="s">
        <v>25</v>
      </c>
      <c r="C14" s="10">
        <v>21</v>
      </c>
      <c r="D14" s="10">
        <v>148030</v>
      </c>
      <c r="E14" s="13">
        <v>5562.26</v>
      </c>
      <c r="F14" s="13">
        <v>5562.26</v>
      </c>
      <c r="G14" s="13">
        <v>5562.26</v>
      </c>
      <c r="H14" s="13">
        <v>45859.54</v>
      </c>
      <c r="I14" s="13">
        <v>45117.78</v>
      </c>
      <c r="J14" s="13">
        <v>45375.8</v>
      </c>
      <c r="K14" s="13">
        <v>56052.53</v>
      </c>
      <c r="L14" s="13">
        <v>51696.04</v>
      </c>
      <c r="M14" s="9"/>
    </row>
    <row r="15" spans="1:13">
      <c r="A15" s="9" t="s">
        <v>13</v>
      </c>
      <c r="B15" s="9" t="s">
        <v>26</v>
      </c>
      <c r="C15" s="10">
        <v>260</v>
      </c>
      <c r="D15" s="10">
        <v>323985</v>
      </c>
      <c r="E15" s="13">
        <v>59270.81</v>
      </c>
      <c r="F15" s="13">
        <v>62754.55</v>
      </c>
      <c r="G15" s="13">
        <v>66567.65</v>
      </c>
      <c r="H15" s="13">
        <v>41621.38</v>
      </c>
      <c r="I15" s="13">
        <v>41683.15</v>
      </c>
      <c r="J15" s="13">
        <v>41602.24</v>
      </c>
      <c r="K15" s="13">
        <v>87450.9</v>
      </c>
      <c r="L15" s="13">
        <v>85029.56</v>
      </c>
      <c r="M15" s="9"/>
    </row>
    <row r="16" spans="1:13">
      <c r="A16" s="9" t="s">
        <v>13</v>
      </c>
      <c r="B16" s="9" t="s">
        <v>27</v>
      </c>
      <c r="C16" s="10">
        <v>101</v>
      </c>
      <c r="D16" s="10">
        <v>117450</v>
      </c>
      <c r="E16" s="13">
        <v>28237.21</v>
      </c>
      <c r="F16" s="13">
        <v>27478.57</v>
      </c>
      <c r="G16" s="13">
        <v>22730.88</v>
      </c>
      <c r="H16" s="13">
        <v>17504.7</v>
      </c>
      <c r="I16" s="13">
        <v>17566.27</v>
      </c>
      <c r="J16" s="13">
        <v>18118.15</v>
      </c>
      <c r="K16" s="13">
        <v>45019.84</v>
      </c>
      <c r="L16" s="13">
        <v>18566.27</v>
      </c>
      <c r="M16" s="9"/>
    </row>
    <row r="17" s="2" customFormat="true" spans="1:13">
      <c r="A17" s="9" t="s">
        <v>13</v>
      </c>
      <c r="B17" s="9" t="s">
        <v>28</v>
      </c>
      <c r="C17" s="10">
        <v>5</v>
      </c>
      <c r="D17" s="10">
        <v>31700</v>
      </c>
      <c r="E17" s="13">
        <v>4147.32</v>
      </c>
      <c r="F17" s="13">
        <v>3840.44</v>
      </c>
      <c r="G17" s="13">
        <v>3712.64</v>
      </c>
      <c r="H17" s="13">
        <v>10007.21</v>
      </c>
      <c r="I17" s="13">
        <v>9423.5</v>
      </c>
      <c r="J17" s="13">
        <v>10079.76</v>
      </c>
      <c r="K17" s="13">
        <v>12012.4</v>
      </c>
      <c r="L17" s="13">
        <v>12012.4</v>
      </c>
      <c r="M17" s="9"/>
    </row>
    <row r="18" s="2" customFormat="true" spans="1:13">
      <c r="A18" s="9" t="s">
        <v>29</v>
      </c>
      <c r="B18" s="9" t="s">
        <v>30</v>
      </c>
      <c r="C18" s="10">
        <f>SUM(C4:C17)</f>
        <v>2313</v>
      </c>
      <c r="D18" s="10">
        <f t="shared" ref="D18:L18" si="0">SUM(D4:D17)</f>
        <v>5191458</v>
      </c>
      <c r="E18" s="13">
        <f t="shared" si="0"/>
        <v>1363198.7135</v>
      </c>
      <c r="F18" s="13">
        <f t="shared" si="0"/>
        <v>1379142.534</v>
      </c>
      <c r="G18" s="13">
        <f t="shared" si="0"/>
        <v>1377131.5395</v>
      </c>
      <c r="H18" s="13">
        <f t="shared" si="0"/>
        <v>703633.541847022</v>
      </c>
      <c r="I18" s="13">
        <f t="shared" si="0"/>
        <v>702740.639926007</v>
      </c>
      <c r="J18" s="13">
        <f t="shared" si="0"/>
        <v>708310.148580366</v>
      </c>
      <c r="K18" s="13">
        <f t="shared" si="0"/>
        <v>1931404.049</v>
      </c>
      <c r="L18" s="13">
        <f t="shared" si="0"/>
        <v>1337410.65879302</v>
      </c>
      <c r="M18" s="9" t="s">
        <v>15</v>
      </c>
    </row>
    <row r="19" spans="1:13">
      <c r="A19" s="9" t="s">
        <v>31</v>
      </c>
      <c r="B19" s="9" t="s">
        <v>14</v>
      </c>
      <c r="C19" s="10">
        <v>6</v>
      </c>
      <c r="D19" s="10">
        <v>561500</v>
      </c>
      <c r="E19" s="13">
        <v>227000</v>
      </c>
      <c r="F19" s="13">
        <v>217500</v>
      </c>
      <c r="G19" s="13">
        <v>228000</v>
      </c>
      <c r="H19" s="13">
        <v>144814.68</v>
      </c>
      <c r="I19" s="13">
        <v>144351.11</v>
      </c>
      <c r="J19" s="13">
        <v>146922.29</v>
      </c>
      <c r="K19" s="13">
        <v>377663</v>
      </c>
      <c r="L19" s="13">
        <v>145362.693333333</v>
      </c>
      <c r="M19" s="9"/>
    </row>
    <row r="20" spans="1:13">
      <c r="A20" s="9" t="s">
        <v>31</v>
      </c>
      <c r="B20" s="9" t="s">
        <v>16</v>
      </c>
      <c r="C20" s="10">
        <v>29</v>
      </c>
      <c r="D20" s="10">
        <v>172201</v>
      </c>
      <c r="E20" s="13">
        <v>39291.97</v>
      </c>
      <c r="F20" s="13">
        <v>45193.25</v>
      </c>
      <c r="G20" s="13">
        <v>44811.6</v>
      </c>
      <c r="H20" s="13">
        <v>9496.47</v>
      </c>
      <c r="I20" s="13">
        <v>9483.69</v>
      </c>
      <c r="J20" s="13">
        <v>9459.7</v>
      </c>
      <c r="K20" s="13">
        <v>31146.65</v>
      </c>
      <c r="L20" s="13">
        <v>31146.65</v>
      </c>
      <c r="M20" s="9" t="s">
        <v>15</v>
      </c>
    </row>
    <row r="21" spans="1:13">
      <c r="A21" s="9" t="s">
        <v>31</v>
      </c>
      <c r="B21" s="9" t="s">
        <v>17</v>
      </c>
      <c r="C21" s="10">
        <v>26</v>
      </c>
      <c r="D21" s="10">
        <v>268547</v>
      </c>
      <c r="E21" s="13">
        <v>45169.12</v>
      </c>
      <c r="F21" s="13">
        <v>51408.95</v>
      </c>
      <c r="G21" s="13">
        <v>52917.45</v>
      </c>
      <c r="H21" s="13">
        <v>12103.68</v>
      </c>
      <c r="I21" s="13">
        <v>12104.59</v>
      </c>
      <c r="J21" s="13">
        <v>12104.34</v>
      </c>
      <c r="K21" s="13">
        <v>45847.62</v>
      </c>
      <c r="L21" s="13">
        <v>19847</v>
      </c>
      <c r="M21" s="9" t="s">
        <v>15</v>
      </c>
    </row>
    <row r="22" spans="1:13">
      <c r="A22" s="9" t="s">
        <v>31</v>
      </c>
      <c r="B22" s="9" t="s">
        <v>18</v>
      </c>
      <c r="C22" s="10">
        <v>5</v>
      </c>
      <c r="D22" s="10">
        <v>87290</v>
      </c>
      <c r="E22" s="13">
        <v>19551.27</v>
      </c>
      <c r="F22" s="13">
        <v>23552.07</v>
      </c>
      <c r="G22" s="13">
        <v>26113.47</v>
      </c>
      <c r="H22" s="13">
        <v>5000.61</v>
      </c>
      <c r="I22" s="13">
        <v>5000</v>
      </c>
      <c r="J22" s="13">
        <v>5000</v>
      </c>
      <c r="K22" s="13">
        <v>16875.95</v>
      </c>
      <c r="L22" s="13">
        <v>6000</v>
      </c>
      <c r="M22" s="9" t="s">
        <v>15</v>
      </c>
    </row>
    <row r="23" spans="1:13">
      <c r="A23" s="9" t="s">
        <v>31</v>
      </c>
      <c r="B23" s="9" t="s">
        <v>19</v>
      </c>
      <c r="C23" s="10">
        <v>26</v>
      </c>
      <c r="D23" s="10">
        <v>146895</v>
      </c>
      <c r="E23" s="13">
        <v>30646.57</v>
      </c>
      <c r="F23" s="13">
        <v>32322.4</v>
      </c>
      <c r="G23" s="13">
        <v>34046.06</v>
      </c>
      <c r="H23" s="13">
        <v>8000.31</v>
      </c>
      <c r="I23" s="13">
        <v>8000.46</v>
      </c>
      <c r="J23" s="13">
        <v>8038.07</v>
      </c>
      <c r="K23" s="13">
        <v>25827.55</v>
      </c>
      <c r="L23" s="13">
        <v>4491.68</v>
      </c>
      <c r="M23" s="9" t="s">
        <v>15</v>
      </c>
    </row>
    <row r="24" spans="1:13">
      <c r="A24" s="9" t="s">
        <v>31</v>
      </c>
      <c r="B24" s="9" t="s">
        <v>20</v>
      </c>
      <c r="C24" s="10">
        <v>1512</v>
      </c>
      <c r="D24" s="10">
        <v>1794434</v>
      </c>
      <c r="E24" s="13">
        <v>211565.65</v>
      </c>
      <c r="F24" s="13">
        <v>214619.62</v>
      </c>
      <c r="G24" s="13">
        <v>217118.002</v>
      </c>
      <c r="H24" s="13">
        <v>651433.908000001</v>
      </c>
      <c r="I24" s="13">
        <v>651433.908000001</v>
      </c>
      <c r="J24" s="13">
        <v>651433.908000001</v>
      </c>
      <c r="K24" s="13">
        <v>734308.86</v>
      </c>
      <c r="L24" s="13">
        <v>713426.209999998</v>
      </c>
      <c r="M24" s="9" t="s">
        <v>15</v>
      </c>
    </row>
    <row r="25" spans="1:13">
      <c r="A25" s="9" t="s">
        <v>31</v>
      </c>
      <c r="B25" s="9" t="s">
        <v>21</v>
      </c>
      <c r="C25" s="10">
        <v>243</v>
      </c>
      <c r="D25" s="10">
        <v>604070</v>
      </c>
      <c r="E25" s="13">
        <v>110750.666</v>
      </c>
      <c r="F25" s="13">
        <v>117454.153</v>
      </c>
      <c r="G25" s="13">
        <v>116570.812</v>
      </c>
      <c r="H25" s="13">
        <v>45704.177</v>
      </c>
      <c r="I25" s="13">
        <v>45764.66</v>
      </c>
      <c r="J25" s="13">
        <v>45750.346</v>
      </c>
      <c r="K25" s="13">
        <v>167435.173</v>
      </c>
      <c r="L25" s="13">
        <v>162863.513</v>
      </c>
      <c r="M25" s="9" t="s">
        <v>15</v>
      </c>
    </row>
    <row r="26" s="2" customFormat="true" spans="1:13">
      <c r="A26" s="9" t="s">
        <v>31</v>
      </c>
      <c r="B26" s="9" t="s">
        <v>22</v>
      </c>
      <c r="C26" s="10">
        <v>320</v>
      </c>
      <c r="D26" s="10">
        <v>618850</v>
      </c>
      <c r="E26" s="13">
        <v>164071.34</v>
      </c>
      <c r="F26" s="13">
        <v>158575.43</v>
      </c>
      <c r="G26" s="13">
        <v>146473.074</v>
      </c>
      <c r="H26" s="13">
        <v>65134.4783268018</v>
      </c>
      <c r="I26" s="13">
        <v>65317.2156640021</v>
      </c>
      <c r="J26" s="13">
        <v>65393.4221792037</v>
      </c>
      <c r="K26" s="13">
        <v>167503.321</v>
      </c>
      <c r="L26" s="13">
        <v>126107.576966493</v>
      </c>
      <c r="M26" s="9" t="s">
        <v>15</v>
      </c>
    </row>
    <row r="27" spans="1:13">
      <c r="A27" s="9" t="s">
        <v>31</v>
      </c>
      <c r="B27" s="9" t="s">
        <v>23</v>
      </c>
      <c r="C27" s="10">
        <v>273</v>
      </c>
      <c r="D27" s="10">
        <v>678479</v>
      </c>
      <c r="E27" s="13">
        <v>159997.12</v>
      </c>
      <c r="F27" s="13">
        <v>159298.78</v>
      </c>
      <c r="G27" s="13">
        <v>152063.6</v>
      </c>
      <c r="H27" s="13">
        <v>188500</v>
      </c>
      <c r="I27" s="13">
        <v>188500</v>
      </c>
      <c r="J27" s="13">
        <v>188500</v>
      </c>
      <c r="K27" s="13">
        <v>325802.64</v>
      </c>
      <c r="L27" s="13">
        <v>325802.64</v>
      </c>
      <c r="M27" s="9" t="s">
        <v>15</v>
      </c>
    </row>
    <row r="28" spans="1:13">
      <c r="A28" s="9" t="s">
        <v>31</v>
      </c>
      <c r="B28" s="9" t="s">
        <v>24</v>
      </c>
      <c r="C28" s="10">
        <v>304</v>
      </c>
      <c r="D28" s="10">
        <v>241855</v>
      </c>
      <c r="E28" s="13">
        <v>94209.0020000001</v>
      </c>
      <c r="F28" s="13">
        <v>102173.032</v>
      </c>
      <c r="G28" s="13">
        <v>88792.2760000001</v>
      </c>
      <c r="H28" s="13">
        <v>47082.508</v>
      </c>
      <c r="I28" s="13">
        <v>48195.173</v>
      </c>
      <c r="J28" s="13">
        <v>48114.464</v>
      </c>
      <c r="K28" s="13">
        <v>88387.53</v>
      </c>
      <c r="L28" s="13">
        <v>88341.33</v>
      </c>
      <c r="M28" s="9" t="s">
        <v>15</v>
      </c>
    </row>
    <row r="29" spans="1:13">
      <c r="A29" s="9" t="s">
        <v>31</v>
      </c>
      <c r="B29" s="9" t="s">
        <v>25</v>
      </c>
      <c r="C29" s="10">
        <v>391</v>
      </c>
      <c r="D29" s="10">
        <v>291905</v>
      </c>
      <c r="E29" s="13">
        <v>9645.53000000001</v>
      </c>
      <c r="F29" s="13">
        <v>9645.53000000001</v>
      </c>
      <c r="G29" s="13">
        <v>9645.53000000001</v>
      </c>
      <c r="H29" s="13">
        <v>88074.9700000001</v>
      </c>
      <c r="I29" s="13">
        <v>88017.16</v>
      </c>
      <c r="J29" s="13">
        <v>88219.4294</v>
      </c>
      <c r="K29" s="13">
        <v>112280.08</v>
      </c>
      <c r="L29" s="13">
        <v>102976.6</v>
      </c>
      <c r="M29" s="9"/>
    </row>
    <row r="30" spans="1:13">
      <c r="A30" s="9" t="s">
        <v>31</v>
      </c>
      <c r="B30" s="9" t="s">
        <v>26</v>
      </c>
      <c r="C30" s="10">
        <v>294</v>
      </c>
      <c r="D30" s="10">
        <v>441945</v>
      </c>
      <c r="E30" s="13">
        <v>61713.76</v>
      </c>
      <c r="F30" s="13">
        <v>61643.25</v>
      </c>
      <c r="G30" s="13">
        <v>60031.43</v>
      </c>
      <c r="H30" s="13">
        <v>83325.44</v>
      </c>
      <c r="I30" s="13">
        <v>83289.53</v>
      </c>
      <c r="J30" s="13">
        <v>83039.47</v>
      </c>
      <c r="K30" s="13">
        <v>131263.7</v>
      </c>
      <c r="L30" s="13">
        <v>130766.18</v>
      </c>
      <c r="M30" s="9" t="s">
        <v>15</v>
      </c>
    </row>
    <row r="31" spans="1:13">
      <c r="A31" s="9" t="s">
        <v>31</v>
      </c>
      <c r="B31" s="9" t="s">
        <v>27</v>
      </c>
      <c r="C31" s="10">
        <v>166</v>
      </c>
      <c r="D31" s="10">
        <v>152300</v>
      </c>
      <c r="E31" s="13">
        <v>25305.51</v>
      </c>
      <c r="F31" s="13">
        <v>24380.76</v>
      </c>
      <c r="G31" s="13">
        <v>23430.37</v>
      </c>
      <c r="H31" s="13">
        <v>35213.61</v>
      </c>
      <c r="I31" s="13">
        <v>34685.54</v>
      </c>
      <c r="J31" s="13">
        <v>35481.03</v>
      </c>
      <c r="K31" s="13">
        <v>58981.3</v>
      </c>
      <c r="L31" s="13">
        <v>46446.36</v>
      </c>
      <c r="M31" s="9"/>
    </row>
    <row r="32" s="2" customFormat="true" spans="1:13">
      <c r="A32" s="9" t="s">
        <v>31</v>
      </c>
      <c r="B32" s="9" t="s">
        <v>28</v>
      </c>
      <c r="C32" s="10">
        <v>32</v>
      </c>
      <c r="D32" s="10">
        <v>57930</v>
      </c>
      <c r="E32" s="13">
        <v>4974.84</v>
      </c>
      <c r="F32" s="13">
        <v>4702.07</v>
      </c>
      <c r="G32" s="13">
        <v>4588.45</v>
      </c>
      <c r="H32" s="13">
        <v>21192.51</v>
      </c>
      <c r="I32" s="13">
        <v>20790.24</v>
      </c>
      <c r="J32" s="13">
        <v>20786.42</v>
      </c>
      <c r="K32" s="13">
        <v>23493.18</v>
      </c>
      <c r="L32" s="13">
        <v>23493.18</v>
      </c>
      <c r="M32" s="9"/>
    </row>
    <row r="33" s="2" customFormat="true" spans="1:13">
      <c r="A33" s="9" t="s">
        <v>29</v>
      </c>
      <c r="B33" s="9" t="s">
        <v>30</v>
      </c>
      <c r="C33" s="10">
        <f>SUM(C19:C32)</f>
        <v>3627</v>
      </c>
      <c r="D33" s="10">
        <f t="shared" ref="D33:L33" si="1">SUM(D19:D32)</f>
        <v>6118201</v>
      </c>
      <c r="E33" s="13">
        <f t="shared" si="1"/>
        <v>1203892.348</v>
      </c>
      <c r="F33" s="13">
        <f t="shared" si="1"/>
        <v>1222469.295</v>
      </c>
      <c r="G33" s="13">
        <f t="shared" si="1"/>
        <v>1204602.124</v>
      </c>
      <c r="H33" s="13">
        <f t="shared" si="1"/>
        <v>1405077.3513268</v>
      </c>
      <c r="I33" s="13">
        <f t="shared" si="1"/>
        <v>1404933.276664</v>
      </c>
      <c r="J33" s="13">
        <f t="shared" si="1"/>
        <v>1408242.8895792</v>
      </c>
      <c r="K33" s="13">
        <f t="shared" si="1"/>
        <v>2306816.554</v>
      </c>
      <c r="L33" s="13">
        <f t="shared" si="1"/>
        <v>1927071.61329982</v>
      </c>
      <c r="M33" s="9" t="s">
        <v>15</v>
      </c>
    </row>
    <row r="34" spans="1:13">
      <c r="A34" s="9" t="s">
        <v>32</v>
      </c>
      <c r="B34" s="9" t="s">
        <v>14</v>
      </c>
      <c r="C34" s="10">
        <v>6</v>
      </c>
      <c r="D34" s="10">
        <v>561500</v>
      </c>
      <c r="E34" s="13">
        <v>137000</v>
      </c>
      <c r="F34" s="13">
        <v>131000</v>
      </c>
      <c r="G34" s="13">
        <v>137000</v>
      </c>
      <c r="H34" s="13">
        <v>234814.68</v>
      </c>
      <c r="I34" s="13">
        <v>230851.11</v>
      </c>
      <c r="J34" s="13">
        <v>237922.29</v>
      </c>
      <c r="K34" s="13">
        <v>377663</v>
      </c>
      <c r="L34" s="13">
        <v>234529.36</v>
      </c>
      <c r="M34" s="9"/>
    </row>
    <row r="35" spans="1:13">
      <c r="A35" s="9" t="s">
        <v>32</v>
      </c>
      <c r="B35" s="9" t="s">
        <v>16</v>
      </c>
      <c r="C35" s="10">
        <v>104</v>
      </c>
      <c r="D35" s="10">
        <v>740036</v>
      </c>
      <c r="E35" s="13">
        <v>148364.96</v>
      </c>
      <c r="F35" s="13">
        <v>155781.36</v>
      </c>
      <c r="G35" s="13">
        <v>126258.61</v>
      </c>
      <c r="H35" s="13">
        <v>34262.288361582</v>
      </c>
      <c r="I35" s="13">
        <v>34636.7600564972</v>
      </c>
      <c r="J35" s="13">
        <v>34772.3451412429</v>
      </c>
      <c r="K35" s="13">
        <v>125009.25</v>
      </c>
      <c r="L35" s="13">
        <v>125009.25</v>
      </c>
      <c r="M35" s="9" t="s">
        <v>15</v>
      </c>
    </row>
    <row r="36" spans="1:13">
      <c r="A36" s="9" t="s">
        <v>32</v>
      </c>
      <c r="B36" s="9" t="s">
        <v>17</v>
      </c>
      <c r="C36" s="10">
        <v>38</v>
      </c>
      <c r="D36" s="10">
        <v>445667</v>
      </c>
      <c r="E36" s="13">
        <v>64869.58</v>
      </c>
      <c r="F36" s="13">
        <v>73361.7</v>
      </c>
      <c r="G36" s="13">
        <v>64374.05</v>
      </c>
      <c r="H36" s="13">
        <v>34903.78</v>
      </c>
      <c r="I36" s="13">
        <v>34904.59</v>
      </c>
      <c r="J36" s="13">
        <v>34904.35</v>
      </c>
      <c r="K36" s="13">
        <v>76862.62</v>
      </c>
      <c r="L36" s="13">
        <v>47207</v>
      </c>
      <c r="M36" s="9" t="s">
        <v>15</v>
      </c>
    </row>
    <row r="37" spans="1:13">
      <c r="A37" s="9" t="s">
        <v>32</v>
      </c>
      <c r="B37" s="9" t="s">
        <v>18</v>
      </c>
      <c r="C37" s="10">
        <v>35</v>
      </c>
      <c r="D37" s="10">
        <v>397722</v>
      </c>
      <c r="E37" s="13">
        <v>117538.46</v>
      </c>
      <c r="F37" s="13">
        <v>122266.98</v>
      </c>
      <c r="G37" s="13">
        <v>102504.38</v>
      </c>
      <c r="H37" s="13">
        <v>22723.91</v>
      </c>
      <c r="I37" s="13">
        <v>22687.34</v>
      </c>
      <c r="J37" s="13">
        <v>22739.11</v>
      </c>
      <c r="K37" s="13">
        <v>103851.3</v>
      </c>
      <c r="L37" s="13">
        <v>27224.808</v>
      </c>
      <c r="M37" s="9" t="s">
        <v>15</v>
      </c>
    </row>
    <row r="38" spans="1:13">
      <c r="A38" s="9" t="s">
        <v>32</v>
      </c>
      <c r="B38" s="9" t="s">
        <v>19</v>
      </c>
      <c r="C38" s="10">
        <v>440</v>
      </c>
      <c r="D38" s="10">
        <v>1733052</v>
      </c>
      <c r="E38" s="13">
        <v>377752.61</v>
      </c>
      <c r="F38" s="13">
        <v>388903.47</v>
      </c>
      <c r="G38" s="13">
        <v>314424.71</v>
      </c>
      <c r="H38" s="13">
        <v>28400.54</v>
      </c>
      <c r="I38" s="13">
        <v>28400.54</v>
      </c>
      <c r="J38" s="13">
        <v>28400.54</v>
      </c>
      <c r="K38" s="13">
        <v>308031.16</v>
      </c>
      <c r="L38" s="13">
        <v>10671.95</v>
      </c>
      <c r="M38" s="9" t="s">
        <v>15</v>
      </c>
    </row>
    <row r="39" spans="1:13">
      <c r="A39" s="9" t="s">
        <v>32</v>
      </c>
      <c r="B39" s="9" t="s">
        <v>20</v>
      </c>
      <c r="C39" s="10">
        <v>2039</v>
      </c>
      <c r="D39" s="10">
        <v>2380193</v>
      </c>
      <c r="E39" s="13">
        <v>164516.695</v>
      </c>
      <c r="F39" s="13">
        <v>167257.145</v>
      </c>
      <c r="G39" s="13">
        <v>169283.013</v>
      </c>
      <c r="H39" s="13">
        <v>1010852.335</v>
      </c>
      <c r="I39" s="13">
        <v>1010852.335</v>
      </c>
      <c r="J39" s="13">
        <v>1010852.335</v>
      </c>
      <c r="K39" s="13">
        <v>995389.129999999</v>
      </c>
      <c r="L39" s="13">
        <v>976571.304999999</v>
      </c>
      <c r="M39" s="9" t="s">
        <v>15</v>
      </c>
    </row>
    <row r="40" ht="14.25" spans="1:13">
      <c r="A40" s="9" t="s">
        <v>32</v>
      </c>
      <c r="B40" s="9" t="s">
        <v>21</v>
      </c>
      <c r="C40" s="11">
        <v>364</v>
      </c>
      <c r="D40" s="10">
        <v>777085</v>
      </c>
      <c r="E40" s="13">
        <v>85145.137</v>
      </c>
      <c r="F40" s="13">
        <v>87169.4765</v>
      </c>
      <c r="G40" s="13">
        <v>84717.742</v>
      </c>
      <c r="H40" s="13">
        <v>87719.9745000001</v>
      </c>
      <c r="I40" s="13">
        <v>87789.123</v>
      </c>
      <c r="J40" s="13">
        <v>87715.7385</v>
      </c>
      <c r="K40" s="13">
        <v>232899.4915</v>
      </c>
      <c r="L40" s="13">
        <v>224153.5215</v>
      </c>
      <c r="M40" s="9" t="s">
        <v>15</v>
      </c>
    </row>
    <row r="41" s="2" customFormat="true" spans="1:13">
      <c r="A41" s="9" t="s">
        <v>32</v>
      </c>
      <c r="B41" s="9" t="s">
        <v>22</v>
      </c>
      <c r="C41" s="10">
        <v>359</v>
      </c>
      <c r="D41" s="10">
        <v>652270</v>
      </c>
      <c r="E41" s="13">
        <v>170373.34</v>
      </c>
      <c r="F41" s="13">
        <v>164877.43</v>
      </c>
      <c r="G41" s="13">
        <v>152775.074</v>
      </c>
      <c r="H41" s="13">
        <v>121208.45</v>
      </c>
      <c r="I41" s="13">
        <v>121208.45</v>
      </c>
      <c r="J41" s="13">
        <v>121208.45</v>
      </c>
      <c r="K41" s="13">
        <v>173805.321</v>
      </c>
      <c r="L41" s="13">
        <v>145666.379548287</v>
      </c>
      <c r="M41" s="9"/>
    </row>
    <row r="42" spans="1:13">
      <c r="A42" s="9" t="s">
        <v>32</v>
      </c>
      <c r="B42" s="9" t="s">
        <v>23</v>
      </c>
      <c r="C42" s="10">
        <v>498</v>
      </c>
      <c r="D42" s="10">
        <v>2360118</v>
      </c>
      <c r="E42" s="13">
        <v>415385.82</v>
      </c>
      <c r="F42" s="13">
        <v>422228.77</v>
      </c>
      <c r="G42" s="13">
        <v>364001.84</v>
      </c>
      <c r="H42" s="13">
        <v>315033.87</v>
      </c>
      <c r="I42" s="13">
        <v>314942.33</v>
      </c>
      <c r="J42" s="13">
        <v>315434.6</v>
      </c>
      <c r="K42" s="13">
        <v>694249.46</v>
      </c>
      <c r="L42" s="13">
        <v>694249.46</v>
      </c>
      <c r="M42" s="9" t="s">
        <v>15</v>
      </c>
    </row>
    <row r="43" spans="1:13">
      <c r="A43" s="9" t="s">
        <v>32</v>
      </c>
      <c r="B43" s="9" t="s">
        <v>24</v>
      </c>
      <c r="C43" s="10">
        <v>458</v>
      </c>
      <c r="D43" s="10">
        <v>343530</v>
      </c>
      <c r="E43" s="13">
        <v>112245.702</v>
      </c>
      <c r="F43" s="13">
        <v>121258.832</v>
      </c>
      <c r="G43" s="13">
        <v>102315.016</v>
      </c>
      <c r="H43" s="13">
        <v>90744.5170000001</v>
      </c>
      <c r="I43" s="13">
        <v>92622.1219999999</v>
      </c>
      <c r="J43" s="13">
        <v>92457.0230000001</v>
      </c>
      <c r="K43" s="13">
        <v>149498.2</v>
      </c>
      <c r="L43" s="13">
        <v>149452</v>
      </c>
      <c r="M43" s="9" t="s">
        <v>15</v>
      </c>
    </row>
    <row r="44" spans="1:13">
      <c r="A44" s="9" t="s">
        <v>32</v>
      </c>
      <c r="B44" s="9" t="s">
        <v>25</v>
      </c>
      <c r="C44" s="10">
        <v>534</v>
      </c>
      <c r="D44" s="10">
        <v>501030</v>
      </c>
      <c r="E44" s="13">
        <v>14864.4800000001</v>
      </c>
      <c r="F44" s="13">
        <v>14864.4800000001</v>
      </c>
      <c r="G44" s="13">
        <v>14864.4800000001</v>
      </c>
      <c r="H44" s="13">
        <v>146630.230536001</v>
      </c>
      <c r="I44" s="13">
        <v>146205.512000001</v>
      </c>
      <c r="J44" s="13">
        <v>145691.564356001</v>
      </c>
      <c r="K44" s="13">
        <v>181118.210000001</v>
      </c>
      <c r="L44" s="13">
        <v>152377.66</v>
      </c>
      <c r="M44" s="9" t="s">
        <v>15</v>
      </c>
    </row>
    <row r="45" spans="1:13">
      <c r="A45" s="9" t="s">
        <v>32</v>
      </c>
      <c r="B45" s="9" t="s">
        <v>26</v>
      </c>
      <c r="C45" s="10">
        <v>412</v>
      </c>
      <c r="D45" s="10">
        <v>608045</v>
      </c>
      <c r="E45" s="13">
        <v>69997.98</v>
      </c>
      <c r="F45" s="13">
        <v>62839.2</v>
      </c>
      <c r="G45" s="13">
        <v>49006.49</v>
      </c>
      <c r="H45" s="13">
        <v>138515.76</v>
      </c>
      <c r="I45" s="13">
        <v>138510.12</v>
      </c>
      <c r="J45" s="13">
        <v>138537.49</v>
      </c>
      <c r="K45" s="13">
        <v>178004.16</v>
      </c>
      <c r="L45" s="13">
        <v>129739.74</v>
      </c>
      <c r="M45" s="9" t="s">
        <v>15</v>
      </c>
    </row>
    <row r="46" spans="1:13">
      <c r="A46" s="9" t="s">
        <v>32</v>
      </c>
      <c r="B46" s="9" t="s">
        <v>27</v>
      </c>
      <c r="C46" s="10">
        <v>511</v>
      </c>
      <c r="D46" s="10">
        <v>262630</v>
      </c>
      <c r="E46" s="13">
        <v>39090.85</v>
      </c>
      <c r="F46" s="13">
        <v>37507.69</v>
      </c>
      <c r="G46" s="13">
        <v>34055.85</v>
      </c>
      <c r="H46" s="13">
        <v>61009.39</v>
      </c>
      <c r="I46" s="13">
        <v>59350.56</v>
      </c>
      <c r="J46" s="13">
        <v>59331.48</v>
      </c>
      <c r="K46" s="13">
        <v>100100.24</v>
      </c>
      <c r="L46" s="13">
        <v>68111.38</v>
      </c>
      <c r="M46" s="9" t="s">
        <v>15</v>
      </c>
    </row>
    <row r="47" spans="1:13">
      <c r="A47" s="9" t="s">
        <v>32</v>
      </c>
      <c r="B47" s="9" t="s">
        <v>28</v>
      </c>
      <c r="C47" s="10">
        <v>87</v>
      </c>
      <c r="D47" s="10">
        <v>93155</v>
      </c>
      <c r="E47" s="13">
        <v>6122.36</v>
      </c>
      <c r="F47" s="13">
        <v>5883.68</v>
      </c>
      <c r="G47" s="13">
        <v>5784.27</v>
      </c>
      <c r="H47" s="13">
        <v>34869.2</v>
      </c>
      <c r="I47" s="13">
        <v>33476.8</v>
      </c>
      <c r="J47" s="13">
        <v>32699.85</v>
      </c>
      <c r="K47" s="13">
        <v>35924.63</v>
      </c>
      <c r="L47" s="13">
        <v>34614.32</v>
      </c>
      <c r="M47" s="9" t="s">
        <v>15</v>
      </c>
    </row>
    <row r="48" s="2" customFormat="true" spans="1:13">
      <c r="A48" s="9" t="s">
        <v>29</v>
      </c>
      <c r="B48" s="9" t="s">
        <v>30</v>
      </c>
      <c r="C48" s="10">
        <f>SUM(C34:C47)</f>
        <v>5885</v>
      </c>
      <c r="D48" s="10">
        <f t="shared" ref="D48:L48" si="2">SUM(D34:D47)</f>
        <v>11856033</v>
      </c>
      <c r="E48" s="13">
        <f t="shared" si="2"/>
        <v>1923267.974</v>
      </c>
      <c r="F48" s="13">
        <f t="shared" si="2"/>
        <v>1955200.2135</v>
      </c>
      <c r="G48" s="13">
        <f t="shared" si="2"/>
        <v>1721365.525</v>
      </c>
      <c r="H48" s="13">
        <f t="shared" si="2"/>
        <v>2361688.92539758</v>
      </c>
      <c r="I48" s="13">
        <f t="shared" si="2"/>
        <v>2356437.6920565</v>
      </c>
      <c r="J48" s="13">
        <f t="shared" si="2"/>
        <v>2362667.16599724</v>
      </c>
      <c r="K48" s="13">
        <f t="shared" si="2"/>
        <v>3732406.1725</v>
      </c>
      <c r="L48" s="13">
        <f t="shared" si="2"/>
        <v>3019578.13404829</v>
      </c>
      <c r="M48" s="9" t="s">
        <v>15</v>
      </c>
    </row>
    <row r="49" spans="1:13">
      <c r="A49" s="9" t="s">
        <v>33</v>
      </c>
      <c r="B49" s="9" t="s">
        <v>14</v>
      </c>
      <c r="C49" s="10">
        <v>8</v>
      </c>
      <c r="D49" s="10">
        <v>624150</v>
      </c>
      <c r="E49" s="13">
        <v>160000</v>
      </c>
      <c r="F49" s="13">
        <v>154000</v>
      </c>
      <c r="G49" s="13">
        <v>156400</v>
      </c>
      <c r="H49" s="13">
        <v>243787.25</v>
      </c>
      <c r="I49" s="13">
        <v>238565.71</v>
      </c>
      <c r="J49" s="13">
        <v>246171.13</v>
      </c>
      <c r="K49" s="13">
        <v>409787.4</v>
      </c>
      <c r="L49" s="13">
        <v>242841.363333334</v>
      </c>
      <c r="M49" s="9" t="s">
        <v>15</v>
      </c>
    </row>
    <row r="50" spans="1:13">
      <c r="A50" s="9" t="s">
        <v>33</v>
      </c>
      <c r="B50" s="9" t="s">
        <v>16</v>
      </c>
      <c r="C50" s="10">
        <v>190</v>
      </c>
      <c r="D50" s="10">
        <v>1000586</v>
      </c>
      <c r="E50" s="13">
        <v>131843.32</v>
      </c>
      <c r="F50" s="13">
        <v>140919.32</v>
      </c>
      <c r="G50" s="13">
        <v>95885.41</v>
      </c>
      <c r="H50" s="13">
        <v>125300</v>
      </c>
      <c r="I50" s="13">
        <v>125300</v>
      </c>
      <c r="J50" s="13">
        <v>125300</v>
      </c>
      <c r="K50" s="13">
        <v>125300</v>
      </c>
      <c r="L50" s="13">
        <v>125300</v>
      </c>
      <c r="M50" s="9" t="s">
        <v>15</v>
      </c>
    </row>
    <row r="51" spans="1:13">
      <c r="A51" s="9" t="s">
        <v>33</v>
      </c>
      <c r="B51" s="9" t="s">
        <v>17</v>
      </c>
      <c r="C51" s="10">
        <v>288</v>
      </c>
      <c r="D51" s="10">
        <v>1458562</v>
      </c>
      <c r="E51" s="13">
        <v>242976.51</v>
      </c>
      <c r="F51" s="13">
        <v>258890.59</v>
      </c>
      <c r="G51" s="13">
        <v>190418.46</v>
      </c>
      <c r="H51" s="13">
        <v>107500</v>
      </c>
      <c r="I51" s="13">
        <v>107500</v>
      </c>
      <c r="J51" s="13">
        <v>107500</v>
      </c>
      <c r="K51" s="13">
        <v>255534.63</v>
      </c>
      <c r="L51" s="13">
        <v>133557.068</v>
      </c>
      <c r="M51" s="9" t="s">
        <v>15</v>
      </c>
    </row>
    <row r="52" spans="1:13">
      <c r="A52" s="9" t="s">
        <v>33</v>
      </c>
      <c r="B52" s="9" t="s">
        <v>18</v>
      </c>
      <c r="C52" s="10">
        <v>191</v>
      </c>
      <c r="D52" s="10">
        <v>1320657</v>
      </c>
      <c r="E52" s="13">
        <v>311855.47</v>
      </c>
      <c r="F52" s="13">
        <v>323369.25</v>
      </c>
      <c r="G52" s="13">
        <v>257256.67</v>
      </c>
      <c r="H52" s="13">
        <v>89499.25</v>
      </c>
      <c r="I52" s="13">
        <v>89500.19</v>
      </c>
      <c r="J52" s="13">
        <v>89500.07</v>
      </c>
      <c r="K52" s="13">
        <v>295532.59</v>
      </c>
      <c r="L52" s="13">
        <v>107400.228</v>
      </c>
      <c r="M52" s="9" t="s">
        <v>15</v>
      </c>
    </row>
    <row r="53" spans="1:13">
      <c r="A53" s="9" t="s">
        <v>33</v>
      </c>
      <c r="B53" s="9" t="s">
        <v>19</v>
      </c>
      <c r="C53" s="10">
        <v>440</v>
      </c>
      <c r="D53" s="10">
        <v>1733052</v>
      </c>
      <c r="E53" s="13">
        <v>325412.94</v>
      </c>
      <c r="F53" s="13">
        <v>337815.08</v>
      </c>
      <c r="G53" s="13">
        <v>255060.87</v>
      </c>
      <c r="H53" s="13">
        <v>100400.21</v>
      </c>
      <c r="I53" s="13">
        <v>100400.21</v>
      </c>
      <c r="J53" s="13">
        <v>100400.21</v>
      </c>
      <c r="K53" s="13">
        <v>308031.16</v>
      </c>
      <c r="L53" s="13">
        <v>10671.95</v>
      </c>
      <c r="M53" s="9" t="s">
        <v>15</v>
      </c>
    </row>
    <row r="54" spans="1:13">
      <c r="A54" s="9" t="s">
        <v>33</v>
      </c>
      <c r="B54" s="9" t="s">
        <v>20</v>
      </c>
      <c r="C54" s="10">
        <v>2085</v>
      </c>
      <c r="D54" s="10">
        <v>2482088</v>
      </c>
      <c r="E54" s="13">
        <v>175180.455</v>
      </c>
      <c r="F54" s="13">
        <v>177992.425</v>
      </c>
      <c r="G54" s="13">
        <v>180134.623</v>
      </c>
      <c r="H54" s="13">
        <v>1074999.415</v>
      </c>
      <c r="I54" s="13">
        <v>1074999.415</v>
      </c>
      <c r="J54" s="13">
        <v>1074999.415</v>
      </c>
      <c r="K54" s="13">
        <v>1029064.27</v>
      </c>
      <c r="L54" s="13">
        <v>989513.834999999</v>
      </c>
      <c r="M54" s="9" t="s">
        <v>15</v>
      </c>
    </row>
    <row r="55" spans="1:13">
      <c r="A55" s="9" t="s">
        <v>33</v>
      </c>
      <c r="B55" s="9" t="s">
        <v>21</v>
      </c>
      <c r="C55" s="10">
        <v>949</v>
      </c>
      <c r="D55" s="10">
        <v>1599002</v>
      </c>
      <c r="E55" s="13">
        <v>251243.413901364</v>
      </c>
      <c r="F55" s="13">
        <v>248280.78925018</v>
      </c>
      <c r="G55" s="13">
        <v>187515.659555328</v>
      </c>
      <c r="H55" s="13">
        <v>157269.1984784</v>
      </c>
      <c r="I55" s="13">
        <v>157338.3469784</v>
      </c>
      <c r="J55" s="13">
        <v>157264.9624784</v>
      </c>
      <c r="K55" s="13">
        <v>468546.992379764</v>
      </c>
      <c r="L55" s="13">
        <v>454814.05822858</v>
      </c>
      <c r="M55" s="9" t="s">
        <v>15</v>
      </c>
    </row>
    <row r="56" s="2" customFormat="true" spans="1:13">
      <c r="A56" s="9" t="s">
        <v>33</v>
      </c>
      <c r="B56" s="9" t="s">
        <v>22</v>
      </c>
      <c r="C56" s="10">
        <v>785</v>
      </c>
      <c r="D56" s="10">
        <v>1398502</v>
      </c>
      <c r="E56" s="13">
        <v>243987.8</v>
      </c>
      <c r="F56" s="13">
        <v>233720.44</v>
      </c>
      <c r="G56" s="13">
        <v>209536.954</v>
      </c>
      <c r="H56" s="13">
        <v>201495.76</v>
      </c>
      <c r="I56" s="13">
        <v>201495.76</v>
      </c>
      <c r="J56" s="13">
        <v>201495.76</v>
      </c>
      <c r="K56" s="13">
        <v>248794.901</v>
      </c>
      <c r="L56" s="13">
        <v>253823.806777714</v>
      </c>
      <c r="M56" s="9" t="s">
        <v>15</v>
      </c>
    </row>
    <row r="57" spans="1:13">
      <c r="A57" s="9" t="s">
        <v>33</v>
      </c>
      <c r="B57" s="9" t="s">
        <v>23</v>
      </c>
      <c r="C57" s="10">
        <v>498</v>
      </c>
      <c r="D57" s="10">
        <v>2360118</v>
      </c>
      <c r="E57" s="13">
        <v>354085.82</v>
      </c>
      <c r="F57" s="13">
        <v>360928.77</v>
      </c>
      <c r="G57" s="13">
        <v>302701.84</v>
      </c>
      <c r="H57" s="13">
        <v>376333.87</v>
      </c>
      <c r="I57" s="13">
        <v>376242.33</v>
      </c>
      <c r="J57" s="13">
        <v>376734.599999999</v>
      </c>
      <c r="K57" s="13">
        <v>694249.46</v>
      </c>
      <c r="L57" s="13">
        <v>694249.46</v>
      </c>
      <c r="M57" s="9" t="s">
        <v>15</v>
      </c>
    </row>
    <row r="58" spans="1:13">
      <c r="A58" s="9" t="s">
        <v>33</v>
      </c>
      <c r="B58" s="9" t="s">
        <v>24</v>
      </c>
      <c r="C58" s="10">
        <v>1053</v>
      </c>
      <c r="D58" s="10">
        <v>1289580</v>
      </c>
      <c r="E58" s="13">
        <v>382535.082</v>
      </c>
      <c r="F58" s="13">
        <v>393269.712</v>
      </c>
      <c r="G58" s="13">
        <v>284491.426</v>
      </c>
      <c r="H58" s="13">
        <v>161764.7184</v>
      </c>
      <c r="I58" s="13">
        <v>161947.1134</v>
      </c>
      <c r="J58" s="13">
        <v>163387.3344</v>
      </c>
      <c r="K58" s="13">
        <v>447047.76</v>
      </c>
      <c r="L58" s="13">
        <v>447047.76</v>
      </c>
      <c r="M58" s="9" t="s">
        <v>15</v>
      </c>
    </row>
    <row r="59" spans="1:13">
      <c r="A59" s="9" t="s">
        <v>33</v>
      </c>
      <c r="B59" s="9" t="s">
        <v>25</v>
      </c>
      <c r="C59" s="10">
        <v>549</v>
      </c>
      <c r="D59" s="10">
        <v>587510</v>
      </c>
      <c r="E59" s="13">
        <v>17204.3800000001</v>
      </c>
      <c r="F59" s="13">
        <v>17204.3800000001</v>
      </c>
      <c r="G59" s="13">
        <v>17204.3800000001</v>
      </c>
      <c r="H59" s="13">
        <v>178113.360000001</v>
      </c>
      <c r="I59" s="13">
        <v>178395.560000001</v>
      </c>
      <c r="J59" s="13">
        <v>178498.349400001</v>
      </c>
      <c r="K59" s="13">
        <v>221874.160000001</v>
      </c>
      <c r="L59" s="13">
        <v>204681.080000001</v>
      </c>
      <c r="M59" s="9" t="s">
        <v>15</v>
      </c>
    </row>
    <row r="60" spans="1:13">
      <c r="A60" s="9" t="s">
        <v>33</v>
      </c>
      <c r="B60" s="9" t="s">
        <v>26</v>
      </c>
      <c r="C60" s="10">
        <v>627</v>
      </c>
      <c r="D60" s="10">
        <v>720700</v>
      </c>
      <c r="E60" s="13">
        <v>79177.98</v>
      </c>
      <c r="F60" s="13">
        <v>62935.94</v>
      </c>
      <c r="G60" s="13">
        <v>43249.33</v>
      </c>
      <c r="H60" s="13">
        <v>166229.01</v>
      </c>
      <c r="I60" s="13">
        <v>166193.74</v>
      </c>
      <c r="J60" s="13">
        <v>167500.61</v>
      </c>
      <c r="K60" s="13">
        <v>215722.07</v>
      </c>
      <c r="L60" s="13">
        <v>144294.65</v>
      </c>
      <c r="M60" s="9" t="s">
        <v>15</v>
      </c>
    </row>
    <row r="61" spans="1:13">
      <c r="A61" s="9" t="s">
        <v>33</v>
      </c>
      <c r="B61" s="9" t="s">
        <v>27</v>
      </c>
      <c r="C61" s="10">
        <v>764</v>
      </c>
      <c r="D61" s="10">
        <v>399975</v>
      </c>
      <c r="E61" s="13">
        <v>73368.13</v>
      </c>
      <c r="F61" s="13">
        <v>65438.79</v>
      </c>
      <c r="G61" s="13">
        <v>51049.53</v>
      </c>
      <c r="H61" s="13">
        <v>86281.33</v>
      </c>
      <c r="I61" s="13">
        <v>87116.64</v>
      </c>
      <c r="J61" s="13">
        <v>85996.7099999999</v>
      </c>
      <c r="K61" s="13">
        <v>159362.79</v>
      </c>
      <c r="L61" s="13">
        <v>94359.92</v>
      </c>
      <c r="M61" s="9" t="s">
        <v>15</v>
      </c>
    </row>
    <row r="62" spans="1:13">
      <c r="A62" s="9" t="s">
        <v>33</v>
      </c>
      <c r="B62" s="9" t="s">
        <v>28</v>
      </c>
      <c r="C62" s="10">
        <v>224</v>
      </c>
      <c r="D62" s="10">
        <v>160130</v>
      </c>
      <c r="E62" s="13">
        <v>7630.36</v>
      </c>
      <c r="F62" s="13">
        <v>7391.68</v>
      </c>
      <c r="G62" s="13">
        <v>7292.27</v>
      </c>
      <c r="H62" s="13">
        <v>47661.77</v>
      </c>
      <c r="I62" s="13">
        <v>45726.25</v>
      </c>
      <c r="J62" s="13">
        <v>42733.24</v>
      </c>
      <c r="K62" s="13">
        <v>47661.77</v>
      </c>
      <c r="L62" s="13">
        <v>47661.77</v>
      </c>
      <c r="M62" s="9" t="s">
        <v>15</v>
      </c>
    </row>
    <row r="63" s="2" customFormat="true" spans="1:13">
      <c r="A63" s="9" t="s">
        <v>29</v>
      </c>
      <c r="B63" s="9" t="s">
        <v>30</v>
      </c>
      <c r="C63" s="10">
        <f>SUM(C49:C62)</f>
        <v>8651</v>
      </c>
      <c r="D63" s="10">
        <f t="shared" ref="D63:L63" si="3">SUM(D49:D62)</f>
        <v>17134612</v>
      </c>
      <c r="E63" s="13">
        <f t="shared" si="3"/>
        <v>2756501.66090136</v>
      </c>
      <c r="F63" s="13">
        <f t="shared" si="3"/>
        <v>2782157.16625018</v>
      </c>
      <c r="G63" s="13">
        <f t="shared" si="3"/>
        <v>2238197.42255533</v>
      </c>
      <c r="H63" s="13">
        <f t="shared" si="3"/>
        <v>3116635.1418784</v>
      </c>
      <c r="I63" s="13">
        <f t="shared" si="3"/>
        <v>3110721.2653784</v>
      </c>
      <c r="J63" s="13">
        <f t="shared" si="3"/>
        <v>3117482.3912784</v>
      </c>
      <c r="K63" s="13">
        <f t="shared" si="3"/>
        <v>4926509.95337977</v>
      </c>
      <c r="L63" s="13">
        <f t="shared" si="3"/>
        <v>3950216.94933963</v>
      </c>
      <c r="M63" s="9" t="s">
        <v>15</v>
      </c>
    </row>
    <row r="64" spans="1:13">
      <c r="A64" s="9" t="s">
        <v>34</v>
      </c>
      <c r="B64" s="9" t="s">
        <v>14</v>
      </c>
      <c r="C64" s="10">
        <v>8</v>
      </c>
      <c r="D64" s="10">
        <v>624150</v>
      </c>
      <c r="E64" s="13">
        <v>158700</v>
      </c>
      <c r="F64" s="13">
        <v>151800</v>
      </c>
      <c r="G64" s="13">
        <v>154200</v>
      </c>
      <c r="H64" s="13">
        <v>245087.25</v>
      </c>
      <c r="I64" s="13">
        <v>240765.71</v>
      </c>
      <c r="J64" s="13">
        <v>248371.13</v>
      </c>
      <c r="K64" s="13">
        <v>409787.4</v>
      </c>
      <c r="L64" s="13">
        <v>244741.363333334</v>
      </c>
      <c r="M64" s="9" t="s">
        <v>15</v>
      </c>
    </row>
    <row r="65" spans="1:13">
      <c r="A65" s="9" t="s">
        <v>34</v>
      </c>
      <c r="B65" s="9" t="s">
        <v>16</v>
      </c>
      <c r="C65" s="10">
        <v>276</v>
      </c>
      <c r="D65" s="10">
        <v>1299941</v>
      </c>
      <c r="E65" s="13">
        <v>130969.89</v>
      </c>
      <c r="F65" s="13">
        <v>141627.09</v>
      </c>
      <c r="G65" s="13">
        <v>76198.68</v>
      </c>
      <c r="H65" s="13">
        <v>209779.360037839</v>
      </c>
      <c r="I65" s="13">
        <v>209786.417636054</v>
      </c>
      <c r="J65" s="13">
        <v>209756.983037024</v>
      </c>
      <c r="K65" s="13">
        <v>116485.260726925</v>
      </c>
      <c r="L65" s="13">
        <v>116485.260726925</v>
      </c>
      <c r="M65" s="9" t="s">
        <v>15</v>
      </c>
    </row>
    <row r="66" spans="1:13">
      <c r="A66" s="9" t="s">
        <v>34</v>
      </c>
      <c r="B66" s="9" t="s">
        <v>17</v>
      </c>
      <c r="C66" s="10">
        <v>288</v>
      </c>
      <c r="D66" s="10">
        <v>1458562</v>
      </c>
      <c r="E66" s="13">
        <v>175276.45693959</v>
      </c>
      <c r="F66" s="13">
        <v>191191.03684557</v>
      </c>
      <c r="G66" s="13">
        <v>122718.5720432</v>
      </c>
      <c r="H66" s="13">
        <v>175200.05306041</v>
      </c>
      <c r="I66" s="13">
        <v>175199.55315443</v>
      </c>
      <c r="J66" s="13">
        <v>175199.8879568</v>
      </c>
      <c r="K66" s="13">
        <v>255534.63</v>
      </c>
      <c r="L66" s="13">
        <v>133557.068</v>
      </c>
      <c r="M66" s="9" t="s">
        <v>15</v>
      </c>
    </row>
    <row r="67" spans="1:13">
      <c r="A67" s="9" t="s">
        <v>34</v>
      </c>
      <c r="B67" s="9" t="s">
        <v>18</v>
      </c>
      <c r="C67" s="10">
        <v>191</v>
      </c>
      <c r="D67" s="10">
        <v>1320657</v>
      </c>
      <c r="E67" s="13">
        <v>249455.95</v>
      </c>
      <c r="F67" s="13">
        <v>260969.38</v>
      </c>
      <c r="G67" s="13">
        <v>194856.83</v>
      </c>
      <c r="H67" s="13">
        <v>151898.77</v>
      </c>
      <c r="I67" s="13">
        <v>151900.06</v>
      </c>
      <c r="J67" s="13">
        <v>151899.91</v>
      </c>
      <c r="K67" s="13">
        <v>295532.59</v>
      </c>
      <c r="L67" s="13">
        <v>182280.072</v>
      </c>
      <c r="M67" s="9" t="s">
        <v>15</v>
      </c>
    </row>
    <row r="68" spans="1:13">
      <c r="A68" s="9" t="s">
        <v>34</v>
      </c>
      <c r="B68" s="9" t="s">
        <v>19</v>
      </c>
      <c r="C68" s="10">
        <v>440</v>
      </c>
      <c r="D68" s="10">
        <v>1733052</v>
      </c>
      <c r="E68" s="13">
        <v>243224.33</v>
      </c>
      <c r="F68" s="13">
        <v>255613.24</v>
      </c>
      <c r="G68" s="13">
        <v>172828.88</v>
      </c>
      <c r="H68" s="13">
        <v>167600.82</v>
      </c>
      <c r="I68" s="13">
        <v>167600.82</v>
      </c>
      <c r="J68" s="13">
        <v>167600.82</v>
      </c>
      <c r="K68" s="13">
        <v>308031.16</v>
      </c>
      <c r="L68" s="13">
        <v>10671.95</v>
      </c>
      <c r="M68" s="9" t="s">
        <v>15</v>
      </c>
    </row>
    <row r="69" spans="1:13">
      <c r="A69" s="9" t="s">
        <v>34</v>
      </c>
      <c r="B69" s="9" t="s">
        <v>20</v>
      </c>
      <c r="C69" s="10">
        <v>2861</v>
      </c>
      <c r="D69" s="10">
        <v>2896218</v>
      </c>
      <c r="E69" s="13">
        <v>215659.955</v>
      </c>
      <c r="F69" s="13">
        <v>218471.925</v>
      </c>
      <c r="G69" s="13">
        <v>220614.123</v>
      </c>
      <c r="H69" s="13">
        <v>1134055.877</v>
      </c>
      <c r="I69" s="13">
        <v>1134055.877</v>
      </c>
      <c r="J69" s="13">
        <v>1134055.877</v>
      </c>
      <c r="K69" s="13">
        <v>1152627.5</v>
      </c>
      <c r="L69" s="13">
        <v>1113933.465</v>
      </c>
      <c r="M69" s="9" t="s">
        <v>15</v>
      </c>
    </row>
    <row r="70" spans="1:13">
      <c r="A70" s="9" t="s">
        <v>34</v>
      </c>
      <c r="B70" s="9" t="s">
        <v>21</v>
      </c>
      <c r="C70" s="10">
        <v>949</v>
      </c>
      <c r="D70" s="10">
        <v>1599002</v>
      </c>
      <c r="E70" s="13">
        <v>251223.413901364</v>
      </c>
      <c r="F70" s="13">
        <v>248260.78925018</v>
      </c>
      <c r="G70" s="13">
        <v>187495.659555328</v>
      </c>
      <c r="H70" s="13">
        <v>221406.682771886</v>
      </c>
      <c r="I70" s="13">
        <v>221475.831271886</v>
      </c>
      <c r="J70" s="13">
        <v>221402.446771886</v>
      </c>
      <c r="K70" s="13">
        <v>532664.476673251</v>
      </c>
      <c r="L70" s="13">
        <v>518931.542522066</v>
      </c>
      <c r="M70" s="9" t="s">
        <v>15</v>
      </c>
    </row>
    <row r="71" s="2" customFormat="true" spans="1:13">
      <c r="A71" s="9" t="s">
        <v>34</v>
      </c>
      <c r="B71" s="9" t="s">
        <v>22</v>
      </c>
      <c r="C71" s="10">
        <v>785</v>
      </c>
      <c r="D71" s="10">
        <v>1398502</v>
      </c>
      <c r="E71" s="13">
        <v>243987.8</v>
      </c>
      <c r="F71" s="13">
        <v>233720.44</v>
      </c>
      <c r="G71" s="13">
        <v>209536.954</v>
      </c>
      <c r="H71" s="13">
        <v>275904.4</v>
      </c>
      <c r="I71" s="13">
        <v>275904.4</v>
      </c>
      <c r="J71" s="13">
        <v>275904.4</v>
      </c>
      <c r="K71" s="13">
        <v>248794.901</v>
      </c>
      <c r="L71" s="13">
        <v>349060.662278842</v>
      </c>
      <c r="M71" s="9" t="s">
        <v>15</v>
      </c>
    </row>
    <row r="72" spans="1:13">
      <c r="A72" s="9" t="s">
        <v>34</v>
      </c>
      <c r="B72" s="9" t="s">
        <v>23</v>
      </c>
      <c r="C72" s="10">
        <v>498</v>
      </c>
      <c r="D72" s="10">
        <v>2360118</v>
      </c>
      <c r="E72" s="13">
        <v>296885.82</v>
      </c>
      <c r="F72" s="13">
        <v>303728.77</v>
      </c>
      <c r="G72" s="13">
        <v>245501.84</v>
      </c>
      <c r="H72" s="13">
        <v>433533.87</v>
      </c>
      <c r="I72" s="13">
        <v>433442.33</v>
      </c>
      <c r="J72" s="13">
        <v>433934.6</v>
      </c>
      <c r="K72" s="13">
        <v>694249.46</v>
      </c>
      <c r="L72" s="13">
        <v>694249.46</v>
      </c>
      <c r="M72" s="9" t="s">
        <v>15</v>
      </c>
    </row>
    <row r="73" spans="1:13">
      <c r="A73" s="9" t="s">
        <v>34</v>
      </c>
      <c r="B73" s="9" t="s">
        <v>24</v>
      </c>
      <c r="C73" s="10">
        <v>1053</v>
      </c>
      <c r="D73" s="10">
        <v>1289580</v>
      </c>
      <c r="E73" s="13">
        <v>297259.352</v>
      </c>
      <c r="F73" s="13">
        <v>308544.972</v>
      </c>
      <c r="G73" s="13">
        <v>200162.776</v>
      </c>
      <c r="H73" s="13">
        <v>229070.3782</v>
      </c>
      <c r="I73" s="13">
        <v>229282.0832</v>
      </c>
      <c r="J73" s="13">
        <v>230723.8942</v>
      </c>
      <c r="K73" s="13">
        <v>445062.15</v>
      </c>
      <c r="L73" s="13">
        <v>445062.15</v>
      </c>
      <c r="M73" s="9" t="s">
        <v>15</v>
      </c>
    </row>
    <row r="74" spans="1:13">
      <c r="A74" s="9" t="s">
        <v>34</v>
      </c>
      <c r="B74" s="9" t="s">
        <v>25</v>
      </c>
      <c r="C74" s="10">
        <v>597</v>
      </c>
      <c r="D74" s="10">
        <v>663420</v>
      </c>
      <c r="E74" s="13">
        <v>19715.2300000001</v>
      </c>
      <c r="F74" s="13">
        <v>19715.2300000001</v>
      </c>
      <c r="G74" s="13">
        <v>19715.2300000001</v>
      </c>
      <c r="H74" s="13">
        <v>207483.160000001</v>
      </c>
      <c r="I74" s="13">
        <v>207155.188</v>
      </c>
      <c r="J74" s="13">
        <v>207403.440200001</v>
      </c>
      <c r="K74" s="13">
        <v>249348.400000001</v>
      </c>
      <c r="L74" s="13">
        <v>229644.27</v>
      </c>
      <c r="M74" s="9" t="s">
        <v>15</v>
      </c>
    </row>
    <row r="75" spans="1:13">
      <c r="A75" s="9" t="s">
        <v>34</v>
      </c>
      <c r="B75" s="9" t="s">
        <v>26</v>
      </c>
      <c r="C75" s="10">
        <v>1099</v>
      </c>
      <c r="D75" s="10">
        <v>964350</v>
      </c>
      <c r="E75" s="13">
        <v>98687.2599999999</v>
      </c>
      <c r="F75" s="13">
        <v>82355.8599999999</v>
      </c>
      <c r="G75" s="13">
        <v>53329.3299999999</v>
      </c>
      <c r="H75" s="13">
        <v>193247.64</v>
      </c>
      <c r="I75" s="13">
        <v>191909.5</v>
      </c>
      <c r="J75" s="13">
        <v>191967.18</v>
      </c>
      <c r="K75" s="13">
        <v>253929.66</v>
      </c>
      <c r="L75" s="13">
        <v>172801.89</v>
      </c>
      <c r="M75" s="9" t="s">
        <v>15</v>
      </c>
    </row>
    <row r="76" spans="1:13">
      <c r="A76" s="9" t="s">
        <v>34</v>
      </c>
      <c r="B76" s="9" t="s">
        <v>27</v>
      </c>
      <c r="C76" s="10">
        <v>833</v>
      </c>
      <c r="D76" s="10">
        <v>492920</v>
      </c>
      <c r="E76" s="13">
        <v>71806.46</v>
      </c>
      <c r="F76" s="13">
        <v>66173.57</v>
      </c>
      <c r="G76" s="13">
        <v>44902.31</v>
      </c>
      <c r="H76" s="13">
        <v>113947.7</v>
      </c>
      <c r="I76" s="13">
        <v>114961.97</v>
      </c>
      <c r="J76" s="13">
        <v>111183.69</v>
      </c>
      <c r="K76" s="13">
        <v>156403.6</v>
      </c>
      <c r="L76" s="13">
        <v>121505.25</v>
      </c>
      <c r="M76" s="9" t="s">
        <v>15</v>
      </c>
    </row>
    <row r="77" spans="1:13">
      <c r="A77" s="9" t="s">
        <v>34</v>
      </c>
      <c r="B77" s="9" t="s">
        <v>28</v>
      </c>
      <c r="C77" s="10">
        <v>457</v>
      </c>
      <c r="D77" s="10">
        <v>282550</v>
      </c>
      <c r="E77" s="13">
        <v>9658.36</v>
      </c>
      <c r="F77" s="13">
        <v>9419.68</v>
      </c>
      <c r="G77" s="13">
        <v>9320.27</v>
      </c>
      <c r="H77" s="13">
        <v>59524.75</v>
      </c>
      <c r="I77" s="13">
        <v>58070.61</v>
      </c>
      <c r="J77" s="13">
        <v>51150.37</v>
      </c>
      <c r="K77" s="13">
        <v>59524.75</v>
      </c>
      <c r="L77" s="13">
        <v>56217.43</v>
      </c>
      <c r="M77" s="9" t="s">
        <v>15</v>
      </c>
    </row>
    <row r="78" s="2" customFormat="true" spans="1:13">
      <c r="A78" s="9" t="s">
        <v>29</v>
      </c>
      <c r="B78" s="9" t="s">
        <v>30</v>
      </c>
      <c r="C78" s="10">
        <f>SUM(C64:C77)</f>
        <v>10335</v>
      </c>
      <c r="D78" s="10">
        <f t="shared" ref="D78:L78" si="4">SUM(D64:D77)</f>
        <v>18383022</v>
      </c>
      <c r="E78" s="13">
        <f t="shared" si="4"/>
        <v>2462510.27784095</v>
      </c>
      <c r="F78" s="13">
        <f t="shared" si="4"/>
        <v>2491591.98309575</v>
      </c>
      <c r="G78" s="13">
        <f t="shared" si="4"/>
        <v>1911381.45459853</v>
      </c>
      <c r="H78" s="13">
        <f t="shared" si="4"/>
        <v>3817740.71107014</v>
      </c>
      <c r="I78" s="13">
        <f t="shared" si="4"/>
        <v>3811510.35026237</v>
      </c>
      <c r="J78" s="13">
        <f t="shared" si="4"/>
        <v>3810554.62916571</v>
      </c>
      <c r="K78" s="13">
        <f t="shared" si="4"/>
        <v>5177975.93840018</v>
      </c>
      <c r="L78" s="13">
        <f t="shared" si="4"/>
        <v>4389141.83386117</v>
      </c>
      <c r="M78" s="9" t="s">
        <v>15</v>
      </c>
    </row>
    <row r="79" spans="1:13">
      <c r="A79" s="9" t="s">
        <v>35</v>
      </c>
      <c r="B79" s="9" t="s">
        <v>14</v>
      </c>
      <c r="C79" s="10">
        <v>9</v>
      </c>
      <c r="D79" s="10">
        <v>687150</v>
      </c>
      <c r="E79" s="13">
        <v>170000</v>
      </c>
      <c r="F79" s="13">
        <v>163500</v>
      </c>
      <c r="G79" s="13">
        <v>166200</v>
      </c>
      <c r="H79" s="13">
        <v>249160.36</v>
      </c>
      <c r="I79" s="13">
        <v>245711.15</v>
      </c>
      <c r="J79" s="13">
        <v>250465.8</v>
      </c>
      <c r="K79" s="13">
        <v>424989.4</v>
      </c>
      <c r="L79" s="13">
        <v>248445.77</v>
      </c>
      <c r="M79" s="9" t="s">
        <v>15</v>
      </c>
    </row>
    <row r="80" spans="1:13">
      <c r="A80" s="9" t="s">
        <v>35</v>
      </c>
      <c r="B80" s="9" t="s">
        <v>16</v>
      </c>
      <c r="C80" s="10">
        <v>338</v>
      </c>
      <c r="D80" s="10">
        <v>1516536</v>
      </c>
      <c r="E80" s="13">
        <v>96257.08</v>
      </c>
      <c r="F80" s="13">
        <v>102966.46</v>
      </c>
      <c r="G80" s="13">
        <v>19581.41</v>
      </c>
      <c r="H80" s="13">
        <v>324800</v>
      </c>
      <c r="I80" s="13">
        <v>324800</v>
      </c>
      <c r="J80" s="13">
        <v>324800</v>
      </c>
      <c r="K80" s="13">
        <v>168505.46</v>
      </c>
      <c r="L80" s="13">
        <v>51781.03</v>
      </c>
      <c r="M80" s="9" t="s">
        <v>15</v>
      </c>
    </row>
    <row r="81" spans="1:13">
      <c r="A81" s="9" t="s">
        <v>35</v>
      </c>
      <c r="B81" s="9" t="s">
        <v>17</v>
      </c>
      <c r="C81" s="10">
        <v>288</v>
      </c>
      <c r="D81" s="10">
        <v>1458562</v>
      </c>
      <c r="E81" s="13">
        <v>83376.27</v>
      </c>
      <c r="F81" s="13">
        <v>99290.59</v>
      </c>
      <c r="G81" s="13">
        <v>30818.46</v>
      </c>
      <c r="H81" s="13">
        <v>267100.24</v>
      </c>
      <c r="I81" s="13">
        <v>267100</v>
      </c>
      <c r="J81" s="13">
        <v>267100</v>
      </c>
      <c r="K81" s="13">
        <v>255534.63</v>
      </c>
      <c r="L81" s="13">
        <v>323933.984</v>
      </c>
      <c r="M81" s="9" t="s">
        <v>15</v>
      </c>
    </row>
    <row r="82" spans="1:13">
      <c r="A82" s="9" t="s">
        <v>35</v>
      </c>
      <c r="B82" s="9" t="s">
        <v>18</v>
      </c>
      <c r="C82" s="10">
        <v>191</v>
      </c>
      <c r="D82" s="10">
        <v>1320657</v>
      </c>
      <c r="E82" s="13">
        <v>164754.1</v>
      </c>
      <c r="F82" s="13">
        <v>176269.18</v>
      </c>
      <c r="G82" s="13">
        <v>110156.94</v>
      </c>
      <c r="H82" s="13">
        <v>236600.62</v>
      </c>
      <c r="I82" s="13">
        <v>236600.26</v>
      </c>
      <c r="J82" s="13">
        <v>236599.8</v>
      </c>
      <c r="K82" s="13">
        <v>291969.27</v>
      </c>
      <c r="L82" s="13">
        <v>283920.312</v>
      </c>
      <c r="M82" s="9" t="s">
        <v>15</v>
      </c>
    </row>
    <row r="83" spans="1:13">
      <c r="A83" s="9" t="s">
        <v>35</v>
      </c>
      <c r="B83" s="9" t="s">
        <v>19</v>
      </c>
      <c r="C83" s="10">
        <v>442</v>
      </c>
      <c r="D83" s="10">
        <v>1738652</v>
      </c>
      <c r="E83" s="13">
        <v>161988.16</v>
      </c>
      <c r="F83" s="13">
        <v>174339.49</v>
      </c>
      <c r="G83" s="13">
        <v>91521.16</v>
      </c>
      <c r="H83" s="13">
        <v>258800.03</v>
      </c>
      <c r="I83" s="13">
        <v>258800.03</v>
      </c>
      <c r="J83" s="13">
        <v>258800.03</v>
      </c>
      <c r="K83" s="13">
        <v>308776.16</v>
      </c>
      <c r="L83" s="13">
        <v>10671.95</v>
      </c>
      <c r="M83" s="9"/>
    </row>
    <row r="84" spans="1:13">
      <c r="A84" s="9" t="s">
        <v>35</v>
      </c>
      <c r="B84" s="9" t="s">
        <v>20</v>
      </c>
      <c r="C84" s="10">
        <v>3046</v>
      </c>
      <c r="D84" s="10">
        <v>3019953</v>
      </c>
      <c r="E84" s="13">
        <v>227434.955</v>
      </c>
      <c r="F84" s="13">
        <v>230246.925</v>
      </c>
      <c r="G84" s="13">
        <v>232389.123</v>
      </c>
      <c r="H84" s="13">
        <v>1214969.115</v>
      </c>
      <c r="I84" s="13">
        <v>1214969.115</v>
      </c>
      <c r="J84" s="13">
        <v>1214969.115</v>
      </c>
      <c r="K84" s="13">
        <v>1184343.4</v>
      </c>
      <c r="L84" s="13">
        <v>1146873.175</v>
      </c>
      <c r="M84" s="9" t="s">
        <v>15</v>
      </c>
    </row>
    <row r="85" spans="1:13">
      <c r="A85" s="9" t="s">
        <v>35</v>
      </c>
      <c r="B85" s="9" t="s">
        <v>21</v>
      </c>
      <c r="C85" s="10">
        <v>956</v>
      </c>
      <c r="D85" s="10">
        <v>1614912</v>
      </c>
      <c r="E85" s="13">
        <v>165589.51666522</v>
      </c>
      <c r="F85" s="13">
        <v>168205.52260522</v>
      </c>
      <c r="G85" s="13">
        <v>152317.69901722</v>
      </c>
      <c r="H85" s="13">
        <v>309601.48677</v>
      </c>
      <c r="I85" s="13">
        <v>309670.63527</v>
      </c>
      <c r="J85" s="13">
        <v>309597.25077</v>
      </c>
      <c r="K85" s="13">
        <v>462557.147286</v>
      </c>
      <c r="L85" s="13">
        <v>371383.699512</v>
      </c>
      <c r="M85" s="9" t="s">
        <v>15</v>
      </c>
    </row>
    <row r="86" s="2" customFormat="true" spans="1:13">
      <c r="A86" s="9" t="s">
        <v>35</v>
      </c>
      <c r="B86" s="9" t="s">
        <v>22</v>
      </c>
      <c r="C86" s="10">
        <v>785</v>
      </c>
      <c r="D86" s="10">
        <v>1398502</v>
      </c>
      <c r="E86" s="13">
        <v>243987.8</v>
      </c>
      <c r="F86" s="13">
        <v>233720.44</v>
      </c>
      <c r="G86" s="13">
        <v>209536.954</v>
      </c>
      <c r="H86" s="13">
        <v>377004.399999999</v>
      </c>
      <c r="I86" s="13">
        <v>377004.4</v>
      </c>
      <c r="J86" s="13">
        <v>377004.400000002</v>
      </c>
      <c r="K86" s="13">
        <v>248794.901</v>
      </c>
      <c r="L86" s="13">
        <v>477201.667930228</v>
      </c>
      <c r="M86" s="9" t="s">
        <v>15</v>
      </c>
    </row>
    <row r="87" spans="1:13">
      <c r="A87" s="9" t="s">
        <v>35</v>
      </c>
      <c r="B87" s="9" t="s">
        <v>23</v>
      </c>
      <c r="C87" s="10">
        <v>498</v>
      </c>
      <c r="D87" s="10">
        <v>2360118</v>
      </c>
      <c r="E87" s="13">
        <v>219385.82</v>
      </c>
      <c r="F87" s="13">
        <v>226228.77</v>
      </c>
      <c r="G87" s="13">
        <v>168001.84</v>
      </c>
      <c r="H87" s="13">
        <v>511033.87</v>
      </c>
      <c r="I87" s="13">
        <v>510942.33</v>
      </c>
      <c r="J87" s="13">
        <v>511434.6</v>
      </c>
      <c r="K87" s="13">
        <v>694249.46</v>
      </c>
      <c r="L87" s="13">
        <v>694249.46</v>
      </c>
      <c r="M87" s="9" t="s">
        <v>15</v>
      </c>
    </row>
    <row r="88" spans="1:13">
      <c r="A88" s="9" t="s">
        <v>35</v>
      </c>
      <c r="B88" s="9" t="s">
        <v>24</v>
      </c>
      <c r="C88" s="10">
        <v>1053</v>
      </c>
      <c r="D88" s="10">
        <v>1289580</v>
      </c>
      <c r="E88" s="13">
        <v>227476.412</v>
      </c>
      <c r="F88" s="13">
        <v>238562.582</v>
      </c>
      <c r="G88" s="13">
        <v>130089.726</v>
      </c>
      <c r="H88" s="13">
        <v>321429.111599999</v>
      </c>
      <c r="I88" s="13">
        <v>321611.4254</v>
      </c>
      <c r="J88" s="13">
        <v>323567.7476</v>
      </c>
      <c r="K88" s="13">
        <v>442957.3</v>
      </c>
      <c r="L88" s="13">
        <v>442957.3</v>
      </c>
      <c r="M88" s="9" t="s">
        <v>15</v>
      </c>
    </row>
    <row r="89" spans="1:13">
      <c r="A89" s="9" t="s">
        <v>35</v>
      </c>
      <c r="B89" s="9" t="s">
        <v>25</v>
      </c>
      <c r="C89" s="10">
        <v>765</v>
      </c>
      <c r="D89" s="10">
        <v>779280</v>
      </c>
      <c r="E89" s="13">
        <v>22482.96</v>
      </c>
      <c r="F89" s="13">
        <v>22482.96</v>
      </c>
      <c r="G89" s="13">
        <v>22482.96</v>
      </c>
      <c r="H89" s="13">
        <v>248873.518782001</v>
      </c>
      <c r="I89" s="13">
        <v>248269.8194</v>
      </c>
      <c r="J89" s="13">
        <v>248912.911912001</v>
      </c>
      <c r="K89" s="13">
        <v>309345.18</v>
      </c>
      <c r="L89" s="13">
        <v>286872.320000001</v>
      </c>
      <c r="M89" s="9" t="s">
        <v>15</v>
      </c>
    </row>
    <row r="90" spans="1:13">
      <c r="A90" s="9" t="s">
        <v>35</v>
      </c>
      <c r="B90" s="9" t="s">
        <v>26</v>
      </c>
      <c r="C90" s="10">
        <v>1103</v>
      </c>
      <c r="D90" s="10">
        <v>1046515</v>
      </c>
      <c r="E90" s="13">
        <v>99109.3899999999</v>
      </c>
      <c r="F90" s="13">
        <v>81589.7499999999</v>
      </c>
      <c r="G90" s="13">
        <v>52732.3099999999</v>
      </c>
      <c r="H90" s="13">
        <v>228298.57</v>
      </c>
      <c r="I90" s="13">
        <v>226736.44</v>
      </c>
      <c r="J90" s="13">
        <v>227950.21</v>
      </c>
      <c r="K90" s="13">
        <v>268118.82</v>
      </c>
      <c r="L90" s="13">
        <v>205611.28</v>
      </c>
      <c r="M90" s="9" t="s">
        <v>15</v>
      </c>
    </row>
    <row r="91" spans="1:13">
      <c r="A91" s="9" t="s">
        <v>35</v>
      </c>
      <c r="B91" s="9" t="s">
        <v>27</v>
      </c>
      <c r="C91" s="10">
        <v>1023</v>
      </c>
      <c r="D91" s="10">
        <v>595080</v>
      </c>
      <c r="E91" s="13">
        <v>64261.51</v>
      </c>
      <c r="F91" s="13">
        <v>56908.0300000001</v>
      </c>
      <c r="G91" s="13">
        <v>44229.61</v>
      </c>
      <c r="H91" s="13">
        <v>145898.86</v>
      </c>
      <c r="I91" s="13">
        <v>146243.98</v>
      </c>
      <c r="J91" s="13">
        <v>147729.691</v>
      </c>
      <c r="K91" s="13">
        <v>195486.26</v>
      </c>
      <c r="L91" s="13">
        <v>153787.26</v>
      </c>
      <c r="M91" s="9" t="s">
        <v>15</v>
      </c>
    </row>
    <row r="92" spans="1:13">
      <c r="A92" s="9" t="s">
        <v>35</v>
      </c>
      <c r="B92" s="9" t="s">
        <v>28</v>
      </c>
      <c r="C92" s="10">
        <v>509</v>
      </c>
      <c r="D92" s="10">
        <v>368845</v>
      </c>
      <c r="E92" s="13">
        <v>10033.36</v>
      </c>
      <c r="F92" s="13">
        <v>10020.39</v>
      </c>
      <c r="G92" s="13">
        <v>9695.27</v>
      </c>
      <c r="H92" s="13">
        <v>76122.23</v>
      </c>
      <c r="I92" s="13">
        <v>72536.4300000001</v>
      </c>
      <c r="J92" s="13">
        <v>67467</v>
      </c>
      <c r="K92" s="13">
        <v>76122.23</v>
      </c>
      <c r="L92" s="13">
        <v>76122.23</v>
      </c>
      <c r="M92" s="9" t="s">
        <v>15</v>
      </c>
    </row>
    <row r="93" s="2" customFormat="true" spans="1:13">
      <c r="A93" s="9" t="s">
        <v>29</v>
      </c>
      <c r="B93" s="9" t="s">
        <v>30</v>
      </c>
      <c r="C93" s="10">
        <f>SUM(C79:C92)</f>
        <v>11006</v>
      </c>
      <c r="D93" s="10">
        <f t="shared" ref="D93:L93" si="5">SUM(D79:D92)</f>
        <v>19194342</v>
      </c>
      <c r="E93" s="13">
        <f t="shared" si="5"/>
        <v>1956137.33366522</v>
      </c>
      <c r="F93" s="13">
        <f t="shared" si="5"/>
        <v>1984331.08960522</v>
      </c>
      <c r="G93" s="13">
        <f t="shared" si="5"/>
        <v>1439753.46201722</v>
      </c>
      <c r="H93" s="13">
        <f t="shared" si="5"/>
        <v>4769692.412152</v>
      </c>
      <c r="I93" s="13">
        <f t="shared" si="5"/>
        <v>4760996.01507</v>
      </c>
      <c r="J93" s="13">
        <f t="shared" si="5"/>
        <v>4766398.556282</v>
      </c>
      <c r="K93" s="13">
        <f t="shared" si="5"/>
        <v>5331749.618286</v>
      </c>
      <c r="L93" s="13">
        <f t="shared" si="5"/>
        <v>4773811.43844223</v>
      </c>
      <c r="M93" s="9" t="s">
        <v>15</v>
      </c>
    </row>
    <row r="94" spans="1:13">
      <c r="A94" s="9" t="s">
        <v>36</v>
      </c>
      <c r="B94" s="9" t="s">
        <v>14</v>
      </c>
      <c r="C94" s="10">
        <v>4</v>
      </c>
      <c r="D94" s="10">
        <v>450000</v>
      </c>
      <c r="E94" s="13">
        <v>75410.69</v>
      </c>
      <c r="F94" s="13">
        <v>76432.39</v>
      </c>
      <c r="G94" s="13">
        <v>76453.1</v>
      </c>
      <c r="H94" s="13">
        <v>29869.33</v>
      </c>
      <c r="I94" s="13">
        <v>29981.11</v>
      </c>
      <c r="J94" s="13">
        <v>30301.66</v>
      </c>
      <c r="K94" s="13">
        <v>6600</v>
      </c>
      <c r="L94" s="13">
        <v>30050.7</v>
      </c>
      <c r="M94" s="9" t="s">
        <v>15</v>
      </c>
    </row>
    <row r="95" spans="1:13">
      <c r="A95" s="9" t="s">
        <v>36</v>
      </c>
      <c r="B95" s="9" t="s">
        <v>16</v>
      </c>
      <c r="C95" s="10">
        <v>12</v>
      </c>
      <c r="D95" s="10">
        <v>68050</v>
      </c>
      <c r="E95" s="13">
        <v>8018.46</v>
      </c>
      <c r="F95" s="13">
        <v>7565.99</v>
      </c>
      <c r="G95" s="13">
        <v>3270.88</v>
      </c>
      <c r="H95" s="13">
        <v>6474.24</v>
      </c>
      <c r="I95" s="13">
        <v>6803.54</v>
      </c>
      <c r="J95" s="13">
        <v>7785.83</v>
      </c>
      <c r="K95" s="13">
        <v>9330.5</v>
      </c>
      <c r="L95" s="13">
        <v>4665.25</v>
      </c>
      <c r="M95" s="9" t="s">
        <v>15</v>
      </c>
    </row>
    <row r="96" spans="1:13">
      <c r="A96" s="9" t="s">
        <v>36</v>
      </c>
      <c r="B96" s="9" t="s">
        <v>17</v>
      </c>
      <c r="C96" s="10">
        <v>8</v>
      </c>
      <c r="D96" s="10">
        <v>189670</v>
      </c>
      <c r="E96" s="13">
        <v>27844.53</v>
      </c>
      <c r="F96" s="13">
        <v>30218.6</v>
      </c>
      <c r="G96" s="13">
        <v>28720.7</v>
      </c>
      <c r="H96" s="13">
        <v>18282.94</v>
      </c>
      <c r="I96" s="13">
        <v>18281.61</v>
      </c>
      <c r="J96" s="13">
        <v>18273.79</v>
      </c>
      <c r="K96" s="13">
        <v>36645.9</v>
      </c>
      <c r="L96" s="13">
        <v>21937.932</v>
      </c>
      <c r="M96" s="9"/>
    </row>
    <row r="97" spans="1:13">
      <c r="A97" s="9" t="s">
        <v>36</v>
      </c>
      <c r="B97" s="9" t="s">
        <v>18</v>
      </c>
      <c r="C97" s="10">
        <v>7</v>
      </c>
      <c r="D97" s="10">
        <v>139400</v>
      </c>
      <c r="E97" s="13">
        <v>19488.22</v>
      </c>
      <c r="F97" s="13">
        <v>20392.48</v>
      </c>
      <c r="G97" s="13">
        <v>19953.31</v>
      </c>
      <c r="H97" s="13">
        <v>16701.59</v>
      </c>
      <c r="I97" s="13">
        <v>16698.25</v>
      </c>
      <c r="J97" s="13">
        <v>16698.62</v>
      </c>
      <c r="K97" s="13">
        <v>32738.8</v>
      </c>
      <c r="L97" s="13">
        <v>20037.9</v>
      </c>
      <c r="M97" s="9" t="s">
        <v>15</v>
      </c>
    </row>
    <row r="98" spans="1:13">
      <c r="A98" s="9" t="s">
        <v>36</v>
      </c>
      <c r="B98" s="9" t="s">
        <v>19</v>
      </c>
      <c r="C98" s="10">
        <v>17</v>
      </c>
      <c r="D98" s="10">
        <v>189115</v>
      </c>
      <c r="E98" s="13">
        <v>48671.49</v>
      </c>
      <c r="F98" s="13">
        <v>50039.02</v>
      </c>
      <c r="G98" s="13">
        <v>40966.81</v>
      </c>
      <c r="H98" s="13">
        <v>12167.87</v>
      </c>
      <c r="I98" s="13">
        <v>12167.87</v>
      </c>
      <c r="J98" s="13">
        <v>12193.15</v>
      </c>
      <c r="K98" s="13">
        <v>43503.5</v>
      </c>
      <c r="L98" s="13">
        <v>43503.5</v>
      </c>
      <c r="M98" s="9" t="s">
        <v>15</v>
      </c>
    </row>
    <row r="99" spans="1:13">
      <c r="A99" s="9" t="s">
        <v>36</v>
      </c>
      <c r="B99" s="9" t="s">
        <v>20</v>
      </c>
      <c r="C99" s="10">
        <v>86</v>
      </c>
      <c r="D99" s="10">
        <v>772810</v>
      </c>
      <c r="E99" s="13">
        <v>64203.66</v>
      </c>
      <c r="F99" s="13">
        <v>64311.6</v>
      </c>
      <c r="G99" s="13">
        <v>50940.64</v>
      </c>
      <c r="H99" s="13">
        <v>153411.78</v>
      </c>
      <c r="I99" s="13">
        <v>153411.78</v>
      </c>
      <c r="J99" s="13">
        <v>153411.78</v>
      </c>
      <c r="K99" s="13">
        <v>247359.95</v>
      </c>
      <c r="L99" s="13">
        <v>200181.38</v>
      </c>
      <c r="M99" s="9" t="s">
        <v>15</v>
      </c>
    </row>
    <row r="100" spans="1:13">
      <c r="A100" s="9" t="s">
        <v>36</v>
      </c>
      <c r="B100" s="9" t="s">
        <v>21</v>
      </c>
      <c r="C100" s="10">
        <v>19</v>
      </c>
      <c r="D100" s="10">
        <v>252217</v>
      </c>
      <c r="E100" s="13">
        <v>10117.73</v>
      </c>
      <c r="F100" s="13">
        <v>9907.27</v>
      </c>
      <c r="G100" s="13">
        <v>11594.67</v>
      </c>
      <c r="H100" s="13">
        <v>35468.95</v>
      </c>
      <c r="I100" s="13">
        <v>35242.54</v>
      </c>
      <c r="J100" s="13">
        <v>33514.91</v>
      </c>
      <c r="K100" s="13">
        <v>80304.37</v>
      </c>
      <c r="L100" s="13">
        <v>80987.91</v>
      </c>
      <c r="M100" s="9" t="s">
        <v>15</v>
      </c>
    </row>
    <row r="101" s="2" customFormat="true" spans="1:13">
      <c r="A101" s="9" t="s">
        <v>36</v>
      </c>
      <c r="B101" s="9" t="s">
        <v>22</v>
      </c>
      <c r="C101" s="10">
        <v>5</v>
      </c>
      <c r="D101" s="10">
        <v>257000</v>
      </c>
      <c r="E101" s="13">
        <v>110771.29</v>
      </c>
      <c r="F101" s="13">
        <v>109618.25</v>
      </c>
      <c r="G101" s="13">
        <v>102054.14</v>
      </c>
      <c r="H101" s="13">
        <v>47600</v>
      </c>
      <c r="I101" s="13">
        <v>47600</v>
      </c>
      <c r="J101" s="13">
        <v>47599.9999999999</v>
      </c>
      <c r="K101" s="13">
        <v>49680.1915791522</v>
      </c>
      <c r="L101" s="13">
        <v>49680.1915791522</v>
      </c>
      <c r="M101" s="9" t="s">
        <v>15</v>
      </c>
    </row>
    <row r="102" spans="1:13">
      <c r="A102" s="9" t="s">
        <v>36</v>
      </c>
      <c r="B102" s="9" t="s">
        <v>23</v>
      </c>
      <c r="C102" s="10">
        <v>31</v>
      </c>
      <c r="D102" s="10">
        <v>5025427</v>
      </c>
      <c r="E102" s="13">
        <v>46627.51</v>
      </c>
      <c r="F102" s="13">
        <v>52717.51</v>
      </c>
      <c r="G102" s="13">
        <v>49160.75</v>
      </c>
      <c r="H102" s="13">
        <v>79597.52</v>
      </c>
      <c r="I102" s="13">
        <v>79605.5</v>
      </c>
      <c r="J102" s="13">
        <v>79599.77</v>
      </c>
      <c r="K102" s="13">
        <v>95740.7</v>
      </c>
      <c r="L102" s="13">
        <v>95740.7</v>
      </c>
      <c r="M102" s="9" t="s">
        <v>15</v>
      </c>
    </row>
    <row r="103" spans="1:13">
      <c r="A103" s="9" t="s">
        <v>36</v>
      </c>
      <c r="B103" s="9" t="s">
        <v>24</v>
      </c>
      <c r="C103" s="10">
        <v>16</v>
      </c>
      <c r="D103" s="10">
        <v>170365</v>
      </c>
      <c r="E103" s="13">
        <v>14554.18</v>
      </c>
      <c r="F103" s="13">
        <v>18740.7</v>
      </c>
      <c r="G103" s="13">
        <v>18229.22</v>
      </c>
      <c r="H103" s="13">
        <v>40240.48</v>
      </c>
      <c r="I103" s="13">
        <v>40401.7</v>
      </c>
      <c r="J103" s="13">
        <v>39574.19</v>
      </c>
      <c r="K103" s="13">
        <v>52882</v>
      </c>
      <c r="L103" s="13">
        <v>52882</v>
      </c>
      <c r="M103" s="9" t="s">
        <v>15</v>
      </c>
    </row>
    <row r="104" spans="1:13">
      <c r="A104" s="9" t="s">
        <v>36</v>
      </c>
      <c r="B104" s="9" t="s">
        <v>25</v>
      </c>
      <c r="C104" s="10">
        <v>4</v>
      </c>
      <c r="D104" s="10">
        <v>84990</v>
      </c>
      <c r="E104" s="13">
        <v>4845.66</v>
      </c>
      <c r="F104" s="13">
        <v>4845.66</v>
      </c>
      <c r="G104" s="13">
        <v>4845.66</v>
      </c>
      <c r="H104" s="13">
        <v>35990.47</v>
      </c>
      <c r="I104" s="13">
        <v>35913.25</v>
      </c>
      <c r="J104" s="13">
        <v>35792.35</v>
      </c>
      <c r="K104" s="13">
        <v>35792.35</v>
      </c>
      <c r="L104" s="13">
        <v>35792.35</v>
      </c>
      <c r="M104" s="9" t="s">
        <v>15</v>
      </c>
    </row>
    <row r="105" spans="1:13">
      <c r="A105" s="9" t="s">
        <v>36</v>
      </c>
      <c r="B105" s="9" t="s">
        <v>26</v>
      </c>
      <c r="C105" s="10">
        <v>3</v>
      </c>
      <c r="D105" s="10">
        <v>102300</v>
      </c>
      <c r="E105" s="13">
        <v>1928</v>
      </c>
      <c r="F105" s="13">
        <v>2783</v>
      </c>
      <c r="G105" s="13">
        <v>2447</v>
      </c>
      <c r="H105" s="13">
        <v>29200.9</v>
      </c>
      <c r="I105" s="13">
        <v>29200.82</v>
      </c>
      <c r="J105" s="13">
        <v>29200.87</v>
      </c>
      <c r="K105" s="13">
        <v>32366.47</v>
      </c>
      <c r="L105" s="13">
        <v>32366.47</v>
      </c>
      <c r="M105" s="9" t="s">
        <v>15</v>
      </c>
    </row>
    <row r="106" spans="1:13">
      <c r="A106" s="9" t="s">
        <v>36</v>
      </c>
      <c r="B106" s="9" t="s">
        <v>27</v>
      </c>
      <c r="C106" s="10">
        <v>23</v>
      </c>
      <c r="D106" s="10">
        <v>91780</v>
      </c>
      <c r="E106" s="13">
        <v>9909.54</v>
      </c>
      <c r="F106" s="13">
        <v>8475.66</v>
      </c>
      <c r="G106" s="13">
        <v>4518.38</v>
      </c>
      <c r="H106" s="13">
        <v>26522.54</v>
      </c>
      <c r="I106" s="13">
        <v>26547.76</v>
      </c>
      <c r="J106" s="13">
        <v>26604.12</v>
      </c>
      <c r="K106" s="13">
        <v>33267.54</v>
      </c>
      <c r="L106" s="13">
        <v>26547.76</v>
      </c>
      <c r="M106" s="9" t="s">
        <v>15</v>
      </c>
    </row>
    <row r="107" spans="1:13">
      <c r="A107" s="9" t="s">
        <v>36</v>
      </c>
      <c r="B107" s="9" t="s">
        <v>28</v>
      </c>
      <c r="C107" s="10">
        <v>3</v>
      </c>
      <c r="D107" s="10">
        <v>71150</v>
      </c>
      <c r="E107" s="13">
        <v>22200</v>
      </c>
      <c r="F107" s="13">
        <v>22200</v>
      </c>
      <c r="G107" s="13">
        <v>22200</v>
      </c>
      <c r="H107" s="13">
        <v>10319.98</v>
      </c>
      <c r="I107" s="13">
        <v>10015.09</v>
      </c>
      <c r="J107" s="13">
        <v>9503.16</v>
      </c>
      <c r="K107" s="13">
        <v>16307.2</v>
      </c>
      <c r="L107" s="13">
        <v>16307.2</v>
      </c>
      <c r="M107" s="9" t="s">
        <v>15</v>
      </c>
    </row>
    <row r="108" s="2" customFormat="true" spans="1:13">
      <c r="A108" s="9" t="s">
        <v>29</v>
      </c>
      <c r="B108" s="9" t="s">
        <v>30</v>
      </c>
      <c r="C108" s="10">
        <f>SUM(C94:C107)</f>
        <v>238</v>
      </c>
      <c r="D108" s="10">
        <f t="shared" ref="D108:L108" si="6">SUM(D94:D107)</f>
        <v>7864274</v>
      </c>
      <c r="E108" s="13">
        <f t="shared" si="6"/>
        <v>464590.96</v>
      </c>
      <c r="F108" s="13">
        <f t="shared" si="6"/>
        <v>478248.13</v>
      </c>
      <c r="G108" s="13">
        <f t="shared" si="6"/>
        <v>435355.26</v>
      </c>
      <c r="H108" s="13">
        <f t="shared" si="6"/>
        <v>541848.59</v>
      </c>
      <c r="I108" s="13">
        <f t="shared" si="6"/>
        <v>541870.82</v>
      </c>
      <c r="J108" s="13">
        <f t="shared" si="6"/>
        <v>540054.2</v>
      </c>
      <c r="K108" s="13">
        <f t="shared" si="6"/>
        <v>772519.471579152</v>
      </c>
      <c r="L108" s="13">
        <f t="shared" si="6"/>
        <v>710681.243579152</v>
      </c>
      <c r="M108" s="9" t="s">
        <v>15</v>
      </c>
    </row>
  </sheetData>
  <mergeCells count="3">
    <mergeCell ref="A1:M1"/>
    <mergeCell ref="E2:G2"/>
    <mergeCell ref="H2:J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8"/>
  <sheetViews>
    <sheetView workbookViewId="0">
      <selection activeCell="F33" sqref="F33"/>
    </sheetView>
  </sheetViews>
  <sheetFormatPr defaultColWidth="9" defaultRowHeight="13.5"/>
  <cols>
    <col min="1" max="1" width="12.875" style="2" customWidth="true"/>
    <col min="2" max="2" width="17.125" style="2" customWidth="true"/>
    <col min="3" max="3" width="13.125" style="3" customWidth="true"/>
    <col min="4" max="4" width="14.375" style="3" customWidth="true"/>
    <col min="5" max="10" width="12.625" style="4" customWidth="true"/>
    <col min="11" max="11" width="15.25" style="4" customWidth="true"/>
    <col min="12" max="12" width="13.5" style="4" customWidth="true"/>
    <col min="13" max="13" width="12.25" style="2" customWidth="true"/>
    <col min="14" max="16384" width="9" style="2"/>
  </cols>
  <sheetData>
    <row r="1" ht="22.5" spans="1:13">
      <c r="A1" s="5" t="s">
        <v>42</v>
      </c>
      <c r="B1" s="6"/>
      <c r="C1" s="6"/>
      <c r="D1" s="6"/>
      <c r="M1" s="6"/>
    </row>
    <row r="2" s="1" customFormat="true" spans="1:13">
      <c r="A2" s="7" t="s">
        <v>1</v>
      </c>
      <c r="B2" s="7" t="s">
        <v>2</v>
      </c>
      <c r="C2" s="8" t="s">
        <v>3</v>
      </c>
      <c r="D2" s="8" t="s">
        <v>4</v>
      </c>
      <c r="E2" s="12" t="s">
        <v>5</v>
      </c>
      <c r="F2" s="12"/>
      <c r="G2" s="12"/>
      <c r="H2" s="12" t="s">
        <v>6</v>
      </c>
      <c r="I2" s="12"/>
      <c r="J2" s="12"/>
      <c r="K2" s="12" t="s">
        <v>7</v>
      </c>
      <c r="L2" s="12" t="s">
        <v>8</v>
      </c>
      <c r="M2" s="7" t="s">
        <v>9</v>
      </c>
    </row>
    <row r="3" s="1" customFormat="true" spans="1:13">
      <c r="A3" s="7"/>
      <c r="B3" s="7"/>
      <c r="C3" s="8"/>
      <c r="D3" s="8"/>
      <c r="E3" s="12" t="s">
        <v>10</v>
      </c>
      <c r="F3" s="12" t="s">
        <v>11</v>
      </c>
      <c r="G3" s="12" t="s">
        <v>12</v>
      </c>
      <c r="H3" s="12" t="s">
        <v>10</v>
      </c>
      <c r="I3" s="12" t="s">
        <v>11</v>
      </c>
      <c r="J3" s="12" t="s">
        <v>12</v>
      </c>
      <c r="K3" s="12"/>
      <c r="L3" s="12"/>
      <c r="M3" s="7"/>
    </row>
    <row r="4" spans="1:13">
      <c r="A4" s="9" t="s">
        <v>13</v>
      </c>
      <c r="B4" s="9" t="s">
        <v>14</v>
      </c>
      <c r="C4" s="10">
        <v>6</v>
      </c>
      <c r="D4" s="10">
        <v>561500</v>
      </c>
      <c r="E4" s="13">
        <v>298500</v>
      </c>
      <c r="F4" s="13">
        <v>289500</v>
      </c>
      <c r="G4" s="13">
        <v>298500</v>
      </c>
      <c r="H4" s="13">
        <v>73314.68</v>
      </c>
      <c r="I4" s="13">
        <v>72351.11</v>
      </c>
      <c r="J4" s="13">
        <v>76422.29</v>
      </c>
      <c r="K4" s="13">
        <v>377663</v>
      </c>
      <c r="L4" s="13">
        <v>74029.36</v>
      </c>
      <c r="M4" s="9" t="s">
        <v>15</v>
      </c>
    </row>
    <row r="5" spans="1:13">
      <c r="A5" s="9" t="s">
        <v>13</v>
      </c>
      <c r="B5" s="9" t="s">
        <v>16</v>
      </c>
      <c r="C5" s="10">
        <v>29</v>
      </c>
      <c r="D5" s="10">
        <v>172201</v>
      </c>
      <c r="E5" s="13">
        <v>44032.58</v>
      </c>
      <c r="F5" s="13">
        <v>49938.53</v>
      </c>
      <c r="G5" s="13">
        <v>49414.37</v>
      </c>
      <c r="H5" s="13">
        <v>4755.86</v>
      </c>
      <c r="I5" s="13">
        <v>4738.41</v>
      </c>
      <c r="J5" s="13">
        <v>4856.93</v>
      </c>
      <c r="K5" s="13">
        <v>31146.65</v>
      </c>
      <c r="L5" s="13">
        <v>31146.65</v>
      </c>
      <c r="M5" s="9" t="s">
        <v>15</v>
      </c>
    </row>
    <row r="6" spans="1:13">
      <c r="A6" s="9" t="s">
        <v>13</v>
      </c>
      <c r="B6" s="9" t="s">
        <v>17</v>
      </c>
      <c r="C6" s="10">
        <v>26</v>
      </c>
      <c r="D6" s="10">
        <v>268547</v>
      </c>
      <c r="E6" s="13">
        <v>51268.52</v>
      </c>
      <c r="F6" s="13">
        <v>57508.95</v>
      </c>
      <c r="G6" s="13">
        <v>59016.71</v>
      </c>
      <c r="H6" s="13">
        <v>6004.28</v>
      </c>
      <c r="I6" s="13">
        <v>6004.59</v>
      </c>
      <c r="J6" s="13">
        <v>6005.08</v>
      </c>
      <c r="K6" s="13">
        <v>45847.62</v>
      </c>
      <c r="L6" s="13">
        <v>12527</v>
      </c>
      <c r="M6" s="9"/>
    </row>
    <row r="7" spans="1:13">
      <c r="A7" s="9" t="s">
        <v>13</v>
      </c>
      <c r="B7" s="9" t="s">
        <v>18</v>
      </c>
      <c r="C7" s="10">
        <v>5</v>
      </c>
      <c r="D7" s="10">
        <v>87290</v>
      </c>
      <c r="E7" s="13">
        <v>22051.87</v>
      </c>
      <c r="F7" s="13">
        <v>26052.08</v>
      </c>
      <c r="G7" s="13">
        <v>28613.47</v>
      </c>
      <c r="H7" s="13">
        <v>2500.01</v>
      </c>
      <c r="I7" s="13">
        <v>2499.99</v>
      </c>
      <c r="J7" s="13">
        <v>2500</v>
      </c>
      <c r="K7" s="13">
        <v>16875.95</v>
      </c>
      <c r="L7" s="13">
        <v>2999.988</v>
      </c>
      <c r="M7" s="9" t="s">
        <v>15</v>
      </c>
    </row>
    <row r="8" spans="1:13">
      <c r="A8" s="9" t="s">
        <v>13</v>
      </c>
      <c r="B8" s="9" t="s">
        <v>19</v>
      </c>
      <c r="C8" s="10">
        <v>26</v>
      </c>
      <c r="D8" s="10">
        <v>146895</v>
      </c>
      <c r="E8" s="13">
        <v>34643.06</v>
      </c>
      <c r="F8" s="13">
        <v>36290.58</v>
      </c>
      <c r="G8" s="13">
        <v>38084.03</v>
      </c>
      <c r="H8" s="13">
        <v>4003.82</v>
      </c>
      <c r="I8" s="13">
        <v>4032.28</v>
      </c>
      <c r="J8" s="13">
        <v>4000.1</v>
      </c>
      <c r="K8" s="13">
        <v>25827.55</v>
      </c>
      <c r="L8" s="13">
        <v>4491.68</v>
      </c>
      <c r="M8" s="9" t="s">
        <v>15</v>
      </c>
    </row>
    <row r="9" spans="1:13">
      <c r="A9" s="9" t="s">
        <v>13</v>
      </c>
      <c r="B9" s="9" t="s">
        <v>20</v>
      </c>
      <c r="C9" s="10">
        <v>802</v>
      </c>
      <c r="D9" s="10">
        <v>1291445</v>
      </c>
      <c r="E9" s="13">
        <v>196579.934</v>
      </c>
      <c r="F9" s="13">
        <v>199963.731</v>
      </c>
      <c r="G9" s="13">
        <v>202754.579</v>
      </c>
      <c r="H9" s="13">
        <v>324920.164042</v>
      </c>
      <c r="I9" s="13">
        <v>324920.164042</v>
      </c>
      <c r="J9" s="13">
        <v>324920.164042</v>
      </c>
      <c r="K9" s="13">
        <v>489750.42</v>
      </c>
      <c r="L9" s="13">
        <v>434744.416</v>
      </c>
      <c r="M9" s="9" t="s">
        <v>15</v>
      </c>
    </row>
    <row r="10" spans="1:13">
      <c r="A10" s="9" t="s">
        <v>13</v>
      </c>
      <c r="B10" s="9" t="s">
        <v>21</v>
      </c>
      <c r="C10" s="10">
        <v>164</v>
      </c>
      <c r="D10" s="10">
        <v>571560</v>
      </c>
      <c r="E10" s="13">
        <v>115815.498</v>
      </c>
      <c r="F10" s="13">
        <v>123190.3415</v>
      </c>
      <c r="G10" s="13">
        <v>122500.931</v>
      </c>
      <c r="H10" s="13">
        <v>22812.3985</v>
      </c>
      <c r="I10" s="13">
        <v>22822.3635</v>
      </c>
      <c r="J10" s="13">
        <v>22812.104</v>
      </c>
      <c r="K10" s="13">
        <v>147659.21</v>
      </c>
      <c r="L10" s="13">
        <v>145737.76</v>
      </c>
      <c r="M10" s="9" t="s">
        <v>15</v>
      </c>
    </row>
    <row r="11" s="2" customFormat="true" spans="1:13">
      <c r="A11" s="9" t="s">
        <v>13</v>
      </c>
      <c r="B11" s="9" t="s">
        <v>22</v>
      </c>
      <c r="C11" s="10">
        <v>264</v>
      </c>
      <c r="D11" s="10">
        <v>596225</v>
      </c>
      <c r="E11" s="13">
        <v>161814.34</v>
      </c>
      <c r="F11" s="13">
        <v>156318.43</v>
      </c>
      <c r="G11" s="13">
        <v>144216.074</v>
      </c>
      <c r="H11" s="13">
        <v>32502.3300628225</v>
      </c>
      <c r="I11" s="13">
        <v>32501.8918953319</v>
      </c>
      <c r="J11" s="13">
        <v>32514.4183596593</v>
      </c>
      <c r="K11" s="13">
        <v>165246.321</v>
      </c>
      <c r="L11" s="13">
        <v>37688.1747193217</v>
      </c>
      <c r="M11" s="9" t="s">
        <v>15</v>
      </c>
    </row>
    <row r="12" spans="1:13">
      <c r="A12" s="9" t="s">
        <v>13</v>
      </c>
      <c r="B12" s="9" t="s">
        <v>23</v>
      </c>
      <c r="C12" s="10">
        <v>261</v>
      </c>
      <c r="D12" s="10">
        <v>727989</v>
      </c>
      <c r="E12" s="13">
        <v>243323.15</v>
      </c>
      <c r="F12" s="13">
        <v>242659.38</v>
      </c>
      <c r="G12" s="13">
        <v>236258.88</v>
      </c>
      <c r="H12" s="13">
        <v>94500</v>
      </c>
      <c r="I12" s="13">
        <v>94500</v>
      </c>
      <c r="J12" s="13">
        <v>94499.9999999999</v>
      </c>
      <c r="K12" s="13">
        <v>336892.66</v>
      </c>
      <c r="L12" s="13">
        <v>336892.66</v>
      </c>
      <c r="M12" s="9" t="s">
        <v>15</v>
      </c>
    </row>
    <row r="13" spans="1:13">
      <c r="A13" s="9" t="s">
        <v>13</v>
      </c>
      <c r="B13" s="9" t="s">
        <v>24</v>
      </c>
      <c r="C13" s="10">
        <v>193</v>
      </c>
      <c r="D13" s="10">
        <v>209580</v>
      </c>
      <c r="E13" s="13">
        <v>94009.952</v>
      </c>
      <c r="F13" s="13">
        <v>99292.282</v>
      </c>
      <c r="G13" s="13">
        <v>97635.5760000001</v>
      </c>
      <c r="H13" s="13">
        <v>24144.418</v>
      </c>
      <c r="I13" s="13">
        <v>25599.453</v>
      </c>
      <c r="J13" s="13">
        <v>25420.664</v>
      </c>
      <c r="K13" s="13">
        <v>95231.75</v>
      </c>
      <c r="L13" s="13">
        <v>95231.75</v>
      </c>
      <c r="M13" s="9" t="s">
        <v>15</v>
      </c>
    </row>
    <row r="14" spans="1:13">
      <c r="A14" s="9" t="s">
        <v>13</v>
      </c>
      <c r="B14" s="9" t="s">
        <v>25</v>
      </c>
      <c r="C14" s="10">
        <v>35</v>
      </c>
      <c r="D14" s="10">
        <v>138100</v>
      </c>
      <c r="E14" s="13">
        <v>4584.26</v>
      </c>
      <c r="F14" s="13">
        <v>4584.26</v>
      </c>
      <c r="G14" s="13">
        <v>4584.26</v>
      </c>
      <c r="H14" s="13">
        <v>45661.65</v>
      </c>
      <c r="I14" s="13">
        <v>45403.1</v>
      </c>
      <c r="J14" s="13">
        <v>45683.08</v>
      </c>
      <c r="K14" s="13">
        <v>51974.15</v>
      </c>
      <c r="L14" s="13">
        <v>48595.66</v>
      </c>
      <c r="M14" s="9"/>
    </row>
    <row r="15" spans="1:13">
      <c r="A15" s="9" t="s">
        <v>13</v>
      </c>
      <c r="B15" s="9" t="s">
        <v>26</v>
      </c>
      <c r="C15" s="10">
        <v>250</v>
      </c>
      <c r="D15" s="10">
        <v>329360</v>
      </c>
      <c r="E15" s="13">
        <v>58934.32</v>
      </c>
      <c r="F15" s="13">
        <v>62418.06</v>
      </c>
      <c r="G15" s="13">
        <v>66231.16</v>
      </c>
      <c r="H15" s="13">
        <v>41652.21</v>
      </c>
      <c r="I15" s="13">
        <v>41685.06</v>
      </c>
      <c r="J15" s="13">
        <v>41630.9</v>
      </c>
      <c r="K15" s="13">
        <v>87114.02</v>
      </c>
      <c r="L15" s="13">
        <v>85816.02</v>
      </c>
      <c r="M15" s="9"/>
    </row>
    <row r="16" spans="1:13">
      <c r="A16" s="9" t="s">
        <v>13</v>
      </c>
      <c r="B16" s="9" t="s">
        <v>27</v>
      </c>
      <c r="C16" s="10">
        <v>150</v>
      </c>
      <c r="D16" s="10">
        <v>134270</v>
      </c>
      <c r="E16" s="13">
        <v>26589.21</v>
      </c>
      <c r="F16" s="13">
        <v>28930.57</v>
      </c>
      <c r="G16" s="13">
        <v>15275.81</v>
      </c>
      <c r="H16" s="13">
        <v>17410.4</v>
      </c>
      <c r="I16" s="13">
        <v>18281.29</v>
      </c>
      <c r="J16" s="13">
        <v>17673.97</v>
      </c>
      <c r="K16" s="13">
        <v>43999.61</v>
      </c>
      <c r="L16" s="13">
        <v>17410.4</v>
      </c>
      <c r="M16" s="9"/>
    </row>
    <row r="17" s="2" customFormat="true" spans="1:13">
      <c r="A17" s="9" t="s">
        <v>13</v>
      </c>
      <c r="B17" s="9" t="s">
        <v>28</v>
      </c>
      <c r="C17" s="10">
        <v>14</v>
      </c>
      <c r="D17" s="10">
        <v>32075</v>
      </c>
      <c r="E17" s="13">
        <v>4050.32</v>
      </c>
      <c r="F17" s="13">
        <v>3743.44</v>
      </c>
      <c r="G17" s="13">
        <v>3615.64</v>
      </c>
      <c r="H17" s="13">
        <v>10049.65</v>
      </c>
      <c r="I17" s="13">
        <v>9930.37</v>
      </c>
      <c r="J17" s="13">
        <v>10179.3</v>
      </c>
      <c r="K17" s="13">
        <v>10049.65</v>
      </c>
      <c r="L17" s="13">
        <v>10049.65</v>
      </c>
      <c r="M17" s="9"/>
    </row>
    <row r="18" s="2" customFormat="true" spans="1:13">
      <c r="A18" s="9" t="s">
        <v>29</v>
      </c>
      <c r="B18" s="9" t="s">
        <v>30</v>
      </c>
      <c r="C18" s="10">
        <f>SUM(C4:C17)</f>
        <v>2225</v>
      </c>
      <c r="D18" s="10">
        <f t="shared" ref="D18:L18" si="0">SUM(D4:D17)</f>
        <v>5267037</v>
      </c>
      <c r="E18" s="13">
        <f t="shared" si="0"/>
        <v>1356197.014</v>
      </c>
      <c r="F18" s="13">
        <f t="shared" si="0"/>
        <v>1380390.6345</v>
      </c>
      <c r="G18" s="13">
        <f t="shared" si="0"/>
        <v>1366701.49</v>
      </c>
      <c r="H18" s="13">
        <f t="shared" si="0"/>
        <v>704231.870604822</v>
      </c>
      <c r="I18" s="13">
        <f t="shared" si="0"/>
        <v>705270.072437332</v>
      </c>
      <c r="J18" s="13">
        <f t="shared" si="0"/>
        <v>709119.000401659</v>
      </c>
      <c r="K18" s="13">
        <f t="shared" si="0"/>
        <v>1925278.561</v>
      </c>
      <c r="L18" s="13">
        <f t="shared" si="0"/>
        <v>1337361.16871932</v>
      </c>
      <c r="M18" s="9" t="s">
        <v>15</v>
      </c>
    </row>
    <row r="19" spans="1:13">
      <c r="A19" s="9" t="s">
        <v>31</v>
      </c>
      <c r="B19" s="9" t="s">
        <v>14</v>
      </c>
      <c r="C19" s="10">
        <v>6</v>
      </c>
      <c r="D19" s="10">
        <v>561500</v>
      </c>
      <c r="E19" s="13">
        <v>227000</v>
      </c>
      <c r="F19" s="13">
        <v>217500</v>
      </c>
      <c r="G19" s="13">
        <v>228000</v>
      </c>
      <c r="H19" s="13">
        <v>144814.68</v>
      </c>
      <c r="I19" s="13">
        <v>144351.11</v>
      </c>
      <c r="J19" s="13">
        <v>146922.29</v>
      </c>
      <c r="K19" s="13">
        <v>377663</v>
      </c>
      <c r="L19" s="13">
        <v>145362.693333333</v>
      </c>
      <c r="M19" s="9"/>
    </row>
    <row r="20" spans="1:13">
      <c r="A20" s="9" t="s">
        <v>31</v>
      </c>
      <c r="B20" s="9" t="s">
        <v>16</v>
      </c>
      <c r="C20" s="10">
        <v>29</v>
      </c>
      <c r="D20" s="10">
        <v>172201</v>
      </c>
      <c r="E20" s="13">
        <v>39291.97</v>
      </c>
      <c r="F20" s="13">
        <v>45193.25</v>
      </c>
      <c r="G20" s="13">
        <v>44811.6</v>
      </c>
      <c r="H20" s="13">
        <v>9496.47</v>
      </c>
      <c r="I20" s="13">
        <v>9483.69</v>
      </c>
      <c r="J20" s="13">
        <v>9459.7</v>
      </c>
      <c r="K20" s="13">
        <v>31146.65</v>
      </c>
      <c r="L20" s="13">
        <v>31146.65</v>
      </c>
      <c r="M20" s="9"/>
    </row>
    <row r="21" spans="1:13">
      <c r="A21" s="9" t="s">
        <v>31</v>
      </c>
      <c r="B21" s="9" t="s">
        <v>17</v>
      </c>
      <c r="C21" s="10">
        <v>26</v>
      </c>
      <c r="D21" s="10">
        <v>268547</v>
      </c>
      <c r="E21" s="13">
        <v>45169.12</v>
      </c>
      <c r="F21" s="13">
        <v>51408.95</v>
      </c>
      <c r="G21" s="13">
        <v>52917.45</v>
      </c>
      <c r="H21" s="13">
        <v>12103.68</v>
      </c>
      <c r="I21" s="13">
        <v>12104.59</v>
      </c>
      <c r="J21" s="13">
        <v>12104.34</v>
      </c>
      <c r="K21" s="13">
        <v>45847.62</v>
      </c>
      <c r="L21" s="13">
        <v>19847</v>
      </c>
      <c r="M21" s="9" t="s">
        <v>15</v>
      </c>
    </row>
    <row r="22" spans="1:13">
      <c r="A22" s="9" t="s">
        <v>31</v>
      </c>
      <c r="B22" s="9" t="s">
        <v>18</v>
      </c>
      <c r="C22" s="10">
        <v>5</v>
      </c>
      <c r="D22" s="10">
        <v>87290</v>
      </c>
      <c r="E22" s="13">
        <v>19551.27</v>
      </c>
      <c r="F22" s="13">
        <v>23552.07</v>
      </c>
      <c r="G22" s="13">
        <v>26113.47</v>
      </c>
      <c r="H22" s="13">
        <v>5000.61</v>
      </c>
      <c r="I22" s="13">
        <v>5000</v>
      </c>
      <c r="J22" s="13">
        <v>5000</v>
      </c>
      <c r="K22" s="13">
        <v>16875.95</v>
      </c>
      <c r="L22" s="13">
        <v>6000</v>
      </c>
      <c r="M22" s="9" t="s">
        <v>15</v>
      </c>
    </row>
    <row r="23" spans="1:13">
      <c r="A23" s="9" t="s">
        <v>31</v>
      </c>
      <c r="B23" s="9" t="s">
        <v>19</v>
      </c>
      <c r="C23" s="10">
        <v>26</v>
      </c>
      <c r="D23" s="10">
        <v>146895</v>
      </c>
      <c r="E23" s="13">
        <v>30646.57</v>
      </c>
      <c r="F23" s="13">
        <v>32322.4</v>
      </c>
      <c r="G23" s="13">
        <v>34046.06</v>
      </c>
      <c r="H23" s="13">
        <v>8000.31</v>
      </c>
      <c r="I23" s="13">
        <v>8000.46</v>
      </c>
      <c r="J23" s="13">
        <v>8038.07</v>
      </c>
      <c r="K23" s="13">
        <v>25827.55</v>
      </c>
      <c r="L23" s="13">
        <v>4491.68</v>
      </c>
      <c r="M23" s="9" t="s">
        <v>15</v>
      </c>
    </row>
    <row r="24" spans="1:13">
      <c r="A24" s="9" t="s">
        <v>31</v>
      </c>
      <c r="B24" s="9" t="s">
        <v>20</v>
      </c>
      <c r="C24" s="10">
        <v>1191</v>
      </c>
      <c r="D24" s="10">
        <v>1760232</v>
      </c>
      <c r="E24" s="13">
        <v>205762.13</v>
      </c>
      <c r="F24" s="13">
        <v>208816.1</v>
      </c>
      <c r="G24" s="13">
        <v>211314.482</v>
      </c>
      <c r="H24" s="13">
        <v>651797.308</v>
      </c>
      <c r="I24" s="13">
        <v>651797.308</v>
      </c>
      <c r="J24" s="13">
        <v>651797.308</v>
      </c>
      <c r="K24" s="13">
        <v>717629.91</v>
      </c>
      <c r="L24" s="13">
        <v>694558.299999999</v>
      </c>
      <c r="M24" s="9" t="s">
        <v>15</v>
      </c>
    </row>
    <row r="25" ht="14.25" spans="1:13">
      <c r="A25" s="9" t="s">
        <v>31</v>
      </c>
      <c r="B25" s="9" t="s">
        <v>21</v>
      </c>
      <c r="C25" s="11">
        <v>243</v>
      </c>
      <c r="D25" s="10">
        <v>607605</v>
      </c>
      <c r="E25" s="13">
        <v>111060.303</v>
      </c>
      <c r="F25" s="13">
        <v>117763.79</v>
      </c>
      <c r="G25" s="13">
        <v>116880.449</v>
      </c>
      <c r="H25" s="13">
        <v>45705.99</v>
      </c>
      <c r="I25" s="13">
        <v>45704.443</v>
      </c>
      <c r="J25" s="13">
        <v>45703.564</v>
      </c>
      <c r="K25" s="14">
        <v>169251.543</v>
      </c>
      <c r="L25" s="14">
        <v>163612.473</v>
      </c>
      <c r="M25" s="9" t="s">
        <v>15</v>
      </c>
    </row>
    <row r="26" s="2" customFormat="true" spans="1:13">
      <c r="A26" s="9" t="s">
        <v>31</v>
      </c>
      <c r="B26" s="9" t="s">
        <v>22</v>
      </c>
      <c r="C26" s="10">
        <v>303</v>
      </c>
      <c r="D26" s="10">
        <v>614080</v>
      </c>
      <c r="E26" s="13">
        <v>164421.34</v>
      </c>
      <c r="F26" s="13">
        <v>158925.43</v>
      </c>
      <c r="G26" s="13">
        <v>146823.074</v>
      </c>
      <c r="H26" s="13">
        <v>65231.5628096507</v>
      </c>
      <c r="I26" s="13">
        <v>65220.329445476</v>
      </c>
      <c r="J26" s="13">
        <v>65210.7247004071</v>
      </c>
      <c r="K26" s="13">
        <v>167853.321</v>
      </c>
      <c r="L26" s="13">
        <v>125440.560082462</v>
      </c>
      <c r="M26" s="9" t="s">
        <v>15</v>
      </c>
    </row>
    <row r="27" spans="1:13">
      <c r="A27" s="9" t="s">
        <v>31</v>
      </c>
      <c r="B27" s="9" t="s">
        <v>23</v>
      </c>
      <c r="C27" s="10">
        <v>268</v>
      </c>
      <c r="D27" s="10">
        <v>678479</v>
      </c>
      <c r="E27" s="13">
        <v>160356.42</v>
      </c>
      <c r="F27" s="13">
        <v>160358.07</v>
      </c>
      <c r="G27" s="13">
        <v>153276.12</v>
      </c>
      <c r="H27" s="13">
        <v>188500</v>
      </c>
      <c r="I27" s="13">
        <v>188500</v>
      </c>
      <c r="J27" s="13">
        <v>188500</v>
      </c>
      <c r="K27" s="13">
        <v>325802.64</v>
      </c>
      <c r="L27" s="13">
        <v>325802.64</v>
      </c>
      <c r="M27" s="9" t="s">
        <v>15</v>
      </c>
    </row>
    <row r="28" spans="1:13">
      <c r="A28" s="9" t="s">
        <v>31</v>
      </c>
      <c r="B28" s="9" t="s">
        <v>24</v>
      </c>
      <c r="C28" s="10">
        <v>305</v>
      </c>
      <c r="D28" s="10">
        <v>242165</v>
      </c>
      <c r="E28" s="13">
        <v>94252.6020000001</v>
      </c>
      <c r="F28" s="13">
        <v>102217.232</v>
      </c>
      <c r="G28" s="13">
        <v>88857.5660000001</v>
      </c>
      <c r="H28" s="13">
        <v>46906.498</v>
      </c>
      <c r="I28" s="13">
        <v>48017.463</v>
      </c>
      <c r="J28" s="13">
        <v>47938.274</v>
      </c>
      <c r="K28" s="13">
        <v>86145.81</v>
      </c>
      <c r="L28" s="13">
        <v>86145.81</v>
      </c>
      <c r="M28" s="9" t="s">
        <v>15</v>
      </c>
    </row>
    <row r="29" spans="1:13">
      <c r="A29" s="9" t="s">
        <v>31</v>
      </c>
      <c r="B29" s="9" t="s">
        <v>25</v>
      </c>
      <c r="C29" s="10">
        <v>44</v>
      </c>
      <c r="D29" s="10">
        <v>241630</v>
      </c>
      <c r="E29" s="13">
        <v>9139.47</v>
      </c>
      <c r="F29" s="13">
        <v>9139.47</v>
      </c>
      <c r="G29" s="13">
        <v>9139.47</v>
      </c>
      <c r="H29" s="13">
        <v>88521.8</v>
      </c>
      <c r="I29" s="13">
        <v>89035.36</v>
      </c>
      <c r="J29" s="13">
        <v>89485.28</v>
      </c>
      <c r="K29" s="13">
        <v>94197.68</v>
      </c>
      <c r="L29" s="13">
        <v>92218.81</v>
      </c>
      <c r="M29" s="9" t="s">
        <v>15</v>
      </c>
    </row>
    <row r="30" spans="1:13">
      <c r="A30" s="9" t="s">
        <v>31</v>
      </c>
      <c r="B30" s="9" t="s">
        <v>26</v>
      </c>
      <c r="C30" s="10">
        <v>374</v>
      </c>
      <c r="D30" s="10">
        <v>439620</v>
      </c>
      <c r="E30" s="13">
        <v>57940.49</v>
      </c>
      <c r="F30" s="13">
        <v>57869.98</v>
      </c>
      <c r="G30" s="13">
        <v>56258.16</v>
      </c>
      <c r="H30" s="13">
        <v>83303.23</v>
      </c>
      <c r="I30" s="13">
        <v>83289.74</v>
      </c>
      <c r="J30" s="13">
        <v>83301.26</v>
      </c>
      <c r="K30" s="13">
        <v>119794.61</v>
      </c>
      <c r="L30" s="13">
        <v>112344.46</v>
      </c>
      <c r="M30" s="9" t="s">
        <v>15</v>
      </c>
    </row>
    <row r="31" spans="1:13">
      <c r="A31" s="9" t="s">
        <v>31</v>
      </c>
      <c r="B31" s="9" t="s">
        <v>27</v>
      </c>
      <c r="C31" s="10">
        <v>166</v>
      </c>
      <c r="D31" s="10">
        <v>152300</v>
      </c>
      <c r="E31" s="13">
        <v>25305.51</v>
      </c>
      <c r="F31" s="13">
        <v>24980.76</v>
      </c>
      <c r="G31" s="13">
        <v>18630.37</v>
      </c>
      <c r="H31" s="13">
        <v>34613.61</v>
      </c>
      <c r="I31" s="13">
        <v>34335.54</v>
      </c>
      <c r="J31" s="13">
        <v>34988.43</v>
      </c>
      <c r="K31" s="13">
        <v>59834.12</v>
      </c>
      <c r="L31" s="13">
        <v>34613.61</v>
      </c>
      <c r="M31" s="9"/>
    </row>
    <row r="32" s="2" customFormat="true" spans="1:13">
      <c r="A32" s="9" t="s">
        <v>31</v>
      </c>
      <c r="B32" s="9" t="s">
        <v>28</v>
      </c>
      <c r="C32" s="10">
        <v>47</v>
      </c>
      <c r="D32" s="10">
        <v>62095</v>
      </c>
      <c r="E32" s="13">
        <v>5007.84</v>
      </c>
      <c r="F32" s="13">
        <v>4735.07</v>
      </c>
      <c r="G32" s="13">
        <v>4621.45</v>
      </c>
      <c r="H32" s="13">
        <v>20640.35</v>
      </c>
      <c r="I32" s="13">
        <v>19392.94</v>
      </c>
      <c r="J32" s="13">
        <v>19222.64</v>
      </c>
      <c r="K32" s="13">
        <v>21525</v>
      </c>
      <c r="L32" s="13">
        <v>21525</v>
      </c>
      <c r="M32" s="9"/>
    </row>
    <row r="33" s="2" customFormat="true" spans="1:13">
      <c r="A33" s="9" t="s">
        <v>29</v>
      </c>
      <c r="B33" s="9" t="s">
        <v>30</v>
      </c>
      <c r="C33" s="10">
        <f>SUM(C19:C32)</f>
        <v>3033</v>
      </c>
      <c r="D33" s="10">
        <f t="shared" ref="D33:L33" si="1">SUM(D19:D32)</f>
        <v>6034639</v>
      </c>
      <c r="E33" s="13">
        <f t="shared" si="1"/>
        <v>1194905.035</v>
      </c>
      <c r="F33" s="13">
        <f t="shared" si="1"/>
        <v>1214782.572</v>
      </c>
      <c r="G33" s="13">
        <f t="shared" si="1"/>
        <v>1191689.721</v>
      </c>
      <c r="H33" s="13">
        <f t="shared" si="1"/>
        <v>1404636.09880965</v>
      </c>
      <c r="I33" s="13">
        <f t="shared" si="1"/>
        <v>1404232.97344548</v>
      </c>
      <c r="J33" s="13">
        <f t="shared" si="1"/>
        <v>1407671.88070041</v>
      </c>
      <c r="K33" s="13">
        <f t="shared" si="1"/>
        <v>2259395.404</v>
      </c>
      <c r="L33" s="13">
        <f t="shared" si="1"/>
        <v>1863109.68641579</v>
      </c>
      <c r="M33" s="9" t="s">
        <v>15</v>
      </c>
    </row>
    <row r="34" spans="1:13">
      <c r="A34" s="9" t="s">
        <v>32</v>
      </c>
      <c r="B34" s="9" t="s">
        <v>14</v>
      </c>
      <c r="C34" s="10">
        <v>6</v>
      </c>
      <c r="D34" s="10">
        <v>561500</v>
      </c>
      <c r="E34" s="13">
        <v>137000</v>
      </c>
      <c r="F34" s="13">
        <v>131000</v>
      </c>
      <c r="G34" s="13">
        <v>137000</v>
      </c>
      <c r="H34" s="13">
        <v>234814.68</v>
      </c>
      <c r="I34" s="13">
        <v>230851.11</v>
      </c>
      <c r="J34" s="13">
        <v>237922.29</v>
      </c>
      <c r="K34" s="13">
        <v>377663</v>
      </c>
      <c r="L34" s="13">
        <v>234529.36</v>
      </c>
      <c r="M34" s="9"/>
    </row>
    <row r="35" spans="1:13">
      <c r="A35" s="9" t="s">
        <v>32</v>
      </c>
      <c r="B35" s="9" t="s">
        <v>16</v>
      </c>
      <c r="C35" s="10">
        <v>104</v>
      </c>
      <c r="D35" s="10">
        <v>740036</v>
      </c>
      <c r="E35" s="13">
        <v>148364.96</v>
      </c>
      <c r="F35" s="13">
        <v>155781.36</v>
      </c>
      <c r="G35" s="13">
        <v>126258.61</v>
      </c>
      <c r="H35" s="13">
        <v>34262.288361582</v>
      </c>
      <c r="I35" s="13">
        <v>34636.7600564972</v>
      </c>
      <c r="J35" s="13">
        <v>34772.3451412429</v>
      </c>
      <c r="K35" s="13">
        <v>125009.25</v>
      </c>
      <c r="L35" s="13">
        <v>125009.25</v>
      </c>
      <c r="M35" s="9" t="s">
        <v>15</v>
      </c>
    </row>
    <row r="36" spans="1:13">
      <c r="A36" s="9" t="s">
        <v>32</v>
      </c>
      <c r="B36" s="9" t="s">
        <v>17</v>
      </c>
      <c r="C36" s="10">
        <v>38</v>
      </c>
      <c r="D36" s="10">
        <v>445667</v>
      </c>
      <c r="E36" s="13">
        <v>64869.58</v>
      </c>
      <c r="F36" s="13">
        <v>73361.7</v>
      </c>
      <c r="G36" s="13">
        <v>64374.05</v>
      </c>
      <c r="H36" s="13">
        <v>34903.78</v>
      </c>
      <c r="I36" s="13">
        <v>34904.59</v>
      </c>
      <c r="J36" s="13">
        <v>34904.35</v>
      </c>
      <c r="K36" s="13">
        <v>76862.62</v>
      </c>
      <c r="L36" s="13">
        <v>47207</v>
      </c>
      <c r="M36" s="9" t="s">
        <v>15</v>
      </c>
    </row>
    <row r="37" spans="1:13">
      <c r="A37" s="9" t="s">
        <v>32</v>
      </c>
      <c r="B37" s="9" t="s">
        <v>18</v>
      </c>
      <c r="C37" s="10">
        <v>35</v>
      </c>
      <c r="D37" s="10">
        <v>397722</v>
      </c>
      <c r="E37" s="13">
        <v>117538.46</v>
      </c>
      <c r="F37" s="13">
        <v>122266.98</v>
      </c>
      <c r="G37" s="13">
        <v>102504.38</v>
      </c>
      <c r="H37" s="13">
        <v>22723.91</v>
      </c>
      <c r="I37" s="13">
        <v>22687.34</v>
      </c>
      <c r="J37" s="13">
        <v>22739.11</v>
      </c>
      <c r="K37" s="13">
        <v>103851.3</v>
      </c>
      <c r="L37" s="13">
        <v>27224.808</v>
      </c>
      <c r="M37" s="9" t="s">
        <v>15</v>
      </c>
    </row>
    <row r="38" spans="1:13">
      <c r="A38" s="9" t="s">
        <v>32</v>
      </c>
      <c r="B38" s="9" t="s">
        <v>19</v>
      </c>
      <c r="C38" s="10">
        <v>440</v>
      </c>
      <c r="D38" s="10">
        <v>1733052</v>
      </c>
      <c r="E38" s="13">
        <v>377752.61</v>
      </c>
      <c r="F38" s="13">
        <v>388903.47</v>
      </c>
      <c r="G38" s="13">
        <v>314424.71</v>
      </c>
      <c r="H38" s="13">
        <v>28400.54</v>
      </c>
      <c r="I38" s="13">
        <v>28400.54</v>
      </c>
      <c r="J38" s="13">
        <v>28400.54</v>
      </c>
      <c r="K38" s="13">
        <v>308031.16</v>
      </c>
      <c r="L38" s="13">
        <v>10671.95</v>
      </c>
      <c r="M38" s="9" t="s">
        <v>15</v>
      </c>
    </row>
    <row r="39" spans="1:13">
      <c r="A39" s="9" t="s">
        <v>32</v>
      </c>
      <c r="B39" s="9" t="s">
        <v>20</v>
      </c>
      <c r="C39" s="10">
        <v>2039</v>
      </c>
      <c r="D39" s="10">
        <v>2380193</v>
      </c>
      <c r="E39" s="13">
        <v>164516.695</v>
      </c>
      <c r="F39" s="13">
        <v>167257.145</v>
      </c>
      <c r="G39" s="13">
        <v>169283.013</v>
      </c>
      <c r="H39" s="13">
        <v>1010852.335</v>
      </c>
      <c r="I39" s="13">
        <v>1010852.335</v>
      </c>
      <c r="J39" s="13">
        <v>1010852.335</v>
      </c>
      <c r="K39" s="13">
        <v>995389.129999999</v>
      </c>
      <c r="L39" s="13">
        <v>976571.304999999</v>
      </c>
      <c r="M39" s="9" t="s">
        <v>15</v>
      </c>
    </row>
    <row r="40" ht="14.25" spans="1:13">
      <c r="A40" s="9" t="s">
        <v>32</v>
      </c>
      <c r="B40" s="9" t="s">
        <v>21</v>
      </c>
      <c r="C40" s="11">
        <v>364</v>
      </c>
      <c r="D40" s="10">
        <v>777085</v>
      </c>
      <c r="E40" s="13">
        <v>85145.137</v>
      </c>
      <c r="F40" s="13">
        <v>87169.4765</v>
      </c>
      <c r="G40" s="13">
        <v>84717.742</v>
      </c>
      <c r="H40" s="13">
        <v>87719.9745000001</v>
      </c>
      <c r="I40" s="13">
        <v>87789.123</v>
      </c>
      <c r="J40" s="13">
        <v>87715.7385</v>
      </c>
      <c r="K40" s="13">
        <v>232899.4915</v>
      </c>
      <c r="L40" s="13">
        <v>224153.5215</v>
      </c>
      <c r="M40" s="9" t="s">
        <v>15</v>
      </c>
    </row>
    <row r="41" s="2" customFormat="true" spans="1:13">
      <c r="A41" s="9" t="s">
        <v>32</v>
      </c>
      <c r="B41" s="9" t="s">
        <v>22</v>
      </c>
      <c r="C41" s="10">
        <v>359</v>
      </c>
      <c r="D41" s="10">
        <v>652270</v>
      </c>
      <c r="E41" s="13">
        <v>170373.34</v>
      </c>
      <c r="F41" s="13">
        <v>164877.43</v>
      </c>
      <c r="G41" s="13">
        <v>152775.074</v>
      </c>
      <c r="H41" s="13">
        <v>121208.45</v>
      </c>
      <c r="I41" s="13">
        <v>121208.45</v>
      </c>
      <c r="J41" s="13">
        <v>121208.45</v>
      </c>
      <c r="K41" s="13">
        <v>173805.321</v>
      </c>
      <c r="L41" s="13">
        <v>145666.379548287</v>
      </c>
      <c r="M41" s="9"/>
    </row>
    <row r="42" spans="1:13">
      <c r="A42" s="9" t="s">
        <v>32</v>
      </c>
      <c r="B42" s="9" t="s">
        <v>23</v>
      </c>
      <c r="C42" s="10">
        <v>498</v>
      </c>
      <c r="D42" s="10">
        <v>2360118</v>
      </c>
      <c r="E42" s="13">
        <v>415385.82</v>
      </c>
      <c r="F42" s="13">
        <v>422228.77</v>
      </c>
      <c r="G42" s="13">
        <v>364001.84</v>
      </c>
      <c r="H42" s="13">
        <v>315033.87</v>
      </c>
      <c r="I42" s="13">
        <v>314942.33</v>
      </c>
      <c r="J42" s="13">
        <v>315434.6</v>
      </c>
      <c r="K42" s="13">
        <v>694249.46</v>
      </c>
      <c r="L42" s="13">
        <v>694249.46</v>
      </c>
      <c r="M42" s="9" t="s">
        <v>15</v>
      </c>
    </row>
    <row r="43" spans="1:13">
      <c r="A43" s="9" t="s">
        <v>32</v>
      </c>
      <c r="B43" s="9" t="s">
        <v>24</v>
      </c>
      <c r="C43" s="10">
        <v>458</v>
      </c>
      <c r="D43" s="10">
        <v>343530</v>
      </c>
      <c r="E43" s="13">
        <v>112245.702</v>
      </c>
      <c r="F43" s="13">
        <v>121258.832</v>
      </c>
      <c r="G43" s="13">
        <v>102315.016</v>
      </c>
      <c r="H43" s="13">
        <v>90744.5170000001</v>
      </c>
      <c r="I43" s="13">
        <v>92574.3219999999</v>
      </c>
      <c r="J43" s="13">
        <v>92521.333</v>
      </c>
      <c r="K43" s="13">
        <v>149498.2</v>
      </c>
      <c r="L43" s="13">
        <v>149452</v>
      </c>
      <c r="M43" s="9" t="s">
        <v>15</v>
      </c>
    </row>
    <row r="44" spans="1:13">
      <c r="A44" s="9" t="s">
        <v>32</v>
      </c>
      <c r="B44" s="9" t="s">
        <v>25</v>
      </c>
      <c r="C44" s="10">
        <v>534</v>
      </c>
      <c r="D44" s="10">
        <v>501030</v>
      </c>
      <c r="E44" s="13">
        <v>14864.4800000001</v>
      </c>
      <c r="F44" s="13">
        <v>14864.4800000001</v>
      </c>
      <c r="G44" s="13">
        <v>14864.4800000001</v>
      </c>
      <c r="H44" s="13">
        <v>146630.230536001</v>
      </c>
      <c r="I44" s="13">
        <v>146205.512000001</v>
      </c>
      <c r="J44" s="13">
        <v>145691.564356001</v>
      </c>
      <c r="K44" s="13">
        <v>181118.210000001</v>
      </c>
      <c r="L44" s="13">
        <v>152377.66</v>
      </c>
      <c r="M44" s="9" t="s">
        <v>15</v>
      </c>
    </row>
    <row r="45" spans="1:13">
      <c r="A45" s="9" t="s">
        <v>32</v>
      </c>
      <c r="B45" s="9" t="s">
        <v>26</v>
      </c>
      <c r="C45" s="10">
        <v>412</v>
      </c>
      <c r="D45" s="10">
        <v>608045</v>
      </c>
      <c r="E45" s="13">
        <v>69997.98</v>
      </c>
      <c r="F45" s="13">
        <v>62839.2</v>
      </c>
      <c r="G45" s="13">
        <v>49006.49</v>
      </c>
      <c r="H45" s="13">
        <v>138515.76</v>
      </c>
      <c r="I45" s="13">
        <v>138510.12</v>
      </c>
      <c r="J45" s="13">
        <v>138537.49</v>
      </c>
      <c r="K45" s="13">
        <v>178004.16</v>
      </c>
      <c r="L45" s="13">
        <v>129739.74</v>
      </c>
      <c r="M45" s="9" t="s">
        <v>15</v>
      </c>
    </row>
    <row r="46" spans="1:13">
      <c r="A46" s="9" t="s">
        <v>32</v>
      </c>
      <c r="B46" s="9" t="s">
        <v>27</v>
      </c>
      <c r="C46" s="10">
        <v>511</v>
      </c>
      <c r="D46" s="10">
        <v>262630</v>
      </c>
      <c r="E46" s="13">
        <v>39090.85</v>
      </c>
      <c r="F46" s="13">
        <v>37507.69</v>
      </c>
      <c r="G46" s="13">
        <v>34055.85</v>
      </c>
      <c r="H46" s="13">
        <v>61009.39</v>
      </c>
      <c r="I46" s="13">
        <v>59350.56</v>
      </c>
      <c r="J46" s="13">
        <v>59331.48</v>
      </c>
      <c r="K46" s="13">
        <v>100100.24</v>
      </c>
      <c r="L46" s="13">
        <v>68111.38</v>
      </c>
      <c r="M46" s="9" t="s">
        <v>15</v>
      </c>
    </row>
    <row r="47" spans="1:13">
      <c r="A47" s="9" t="s">
        <v>32</v>
      </c>
      <c r="B47" s="9" t="s">
        <v>28</v>
      </c>
      <c r="C47" s="10">
        <v>87</v>
      </c>
      <c r="D47" s="10">
        <v>93155</v>
      </c>
      <c r="E47" s="13">
        <v>6122.36</v>
      </c>
      <c r="F47" s="13">
        <v>5883.68</v>
      </c>
      <c r="G47" s="13">
        <v>5784.27</v>
      </c>
      <c r="H47" s="13">
        <v>34869.2</v>
      </c>
      <c r="I47" s="13">
        <v>33476.8</v>
      </c>
      <c r="J47" s="13">
        <v>32699.85</v>
      </c>
      <c r="K47" s="13">
        <v>35924.63</v>
      </c>
      <c r="L47" s="13">
        <v>34614.32</v>
      </c>
      <c r="M47" s="9" t="s">
        <v>15</v>
      </c>
    </row>
    <row r="48" s="2" customFormat="true" spans="1:13">
      <c r="A48" s="9" t="s">
        <v>29</v>
      </c>
      <c r="B48" s="9" t="s">
        <v>30</v>
      </c>
      <c r="C48" s="10">
        <f>SUM(C34:C47)</f>
        <v>5885</v>
      </c>
      <c r="D48" s="10">
        <f t="shared" ref="D48:L48" si="2">SUM(D34:D47)</f>
        <v>11856033</v>
      </c>
      <c r="E48" s="13">
        <f t="shared" si="2"/>
        <v>1923267.974</v>
      </c>
      <c r="F48" s="13">
        <f t="shared" si="2"/>
        <v>1955200.2135</v>
      </c>
      <c r="G48" s="13">
        <f t="shared" si="2"/>
        <v>1721365.525</v>
      </c>
      <c r="H48" s="13">
        <f t="shared" si="2"/>
        <v>2361688.92539758</v>
      </c>
      <c r="I48" s="13">
        <f t="shared" si="2"/>
        <v>2356389.8920565</v>
      </c>
      <c r="J48" s="13">
        <f t="shared" si="2"/>
        <v>2362731.47599724</v>
      </c>
      <c r="K48" s="13">
        <f t="shared" si="2"/>
        <v>3732406.1725</v>
      </c>
      <c r="L48" s="13">
        <f t="shared" si="2"/>
        <v>3019578.13404829</v>
      </c>
      <c r="M48" s="9" t="s">
        <v>15</v>
      </c>
    </row>
    <row r="49" spans="1:13">
      <c r="A49" s="9" t="s">
        <v>33</v>
      </c>
      <c r="B49" s="9" t="s">
        <v>14</v>
      </c>
      <c r="C49" s="10">
        <v>8</v>
      </c>
      <c r="D49" s="10">
        <v>624150</v>
      </c>
      <c r="E49" s="13">
        <v>160000</v>
      </c>
      <c r="F49" s="13">
        <v>154000</v>
      </c>
      <c r="G49" s="13">
        <v>156400</v>
      </c>
      <c r="H49" s="13">
        <v>243787.25</v>
      </c>
      <c r="I49" s="13">
        <v>238565.71</v>
      </c>
      <c r="J49" s="13">
        <v>246171.13</v>
      </c>
      <c r="K49" s="13">
        <v>409787.4</v>
      </c>
      <c r="L49" s="13">
        <v>242841.363333334</v>
      </c>
      <c r="M49" s="9" t="s">
        <v>15</v>
      </c>
    </row>
    <row r="50" spans="1:13">
      <c r="A50" s="9" t="s">
        <v>33</v>
      </c>
      <c r="B50" s="9" t="s">
        <v>16</v>
      </c>
      <c r="C50" s="10">
        <v>190</v>
      </c>
      <c r="D50" s="10">
        <v>1000586</v>
      </c>
      <c r="E50" s="13">
        <v>131843.32</v>
      </c>
      <c r="F50" s="13">
        <v>140919.32</v>
      </c>
      <c r="G50" s="13">
        <v>95885.41</v>
      </c>
      <c r="H50" s="13">
        <v>125300</v>
      </c>
      <c r="I50" s="13">
        <v>125300</v>
      </c>
      <c r="J50" s="13">
        <v>125300</v>
      </c>
      <c r="K50" s="13">
        <v>125300</v>
      </c>
      <c r="L50" s="13">
        <v>125300</v>
      </c>
      <c r="M50" s="9"/>
    </row>
    <row r="51" spans="1:13">
      <c r="A51" s="9" t="s">
        <v>33</v>
      </c>
      <c r="B51" s="9" t="s">
        <v>17</v>
      </c>
      <c r="C51" s="10">
        <v>288</v>
      </c>
      <c r="D51" s="10">
        <v>1458562</v>
      </c>
      <c r="E51" s="13">
        <v>242976.51</v>
      </c>
      <c r="F51" s="13">
        <v>258890.59</v>
      </c>
      <c r="G51" s="13">
        <v>190418.46</v>
      </c>
      <c r="H51" s="13">
        <v>107500</v>
      </c>
      <c r="I51" s="13">
        <v>107500</v>
      </c>
      <c r="J51" s="13">
        <v>107500</v>
      </c>
      <c r="K51" s="13">
        <v>255534.63</v>
      </c>
      <c r="L51" s="13">
        <v>133557.068</v>
      </c>
      <c r="M51" s="9" t="s">
        <v>15</v>
      </c>
    </row>
    <row r="52" spans="1:13">
      <c r="A52" s="9" t="s">
        <v>33</v>
      </c>
      <c r="B52" s="9" t="s">
        <v>18</v>
      </c>
      <c r="C52" s="10">
        <v>191</v>
      </c>
      <c r="D52" s="10">
        <v>1320657</v>
      </c>
      <c r="E52" s="13">
        <v>311855.47</v>
      </c>
      <c r="F52" s="13">
        <v>323369.25</v>
      </c>
      <c r="G52" s="13">
        <v>257256.67</v>
      </c>
      <c r="H52" s="13">
        <v>89499.25</v>
      </c>
      <c r="I52" s="13">
        <v>89500.19</v>
      </c>
      <c r="J52" s="13">
        <v>89500.07</v>
      </c>
      <c r="K52" s="13">
        <v>295532.59</v>
      </c>
      <c r="L52" s="13">
        <v>107400.228</v>
      </c>
      <c r="M52" s="9" t="s">
        <v>15</v>
      </c>
    </row>
    <row r="53" spans="1:13">
      <c r="A53" s="9" t="s">
        <v>33</v>
      </c>
      <c r="B53" s="9" t="s">
        <v>19</v>
      </c>
      <c r="C53" s="10">
        <v>440</v>
      </c>
      <c r="D53" s="10">
        <v>1733052</v>
      </c>
      <c r="E53" s="13">
        <v>325412.94</v>
      </c>
      <c r="F53" s="13">
        <v>337815.08</v>
      </c>
      <c r="G53" s="13">
        <v>255060.87</v>
      </c>
      <c r="H53" s="13">
        <v>100400.21</v>
      </c>
      <c r="I53" s="13">
        <v>100400.21</v>
      </c>
      <c r="J53" s="13">
        <v>100400.21</v>
      </c>
      <c r="K53" s="13">
        <v>308031.16</v>
      </c>
      <c r="L53" s="13">
        <v>10671.95</v>
      </c>
      <c r="M53" s="9" t="s">
        <v>15</v>
      </c>
    </row>
    <row r="54" spans="1:13">
      <c r="A54" s="9" t="s">
        <v>33</v>
      </c>
      <c r="B54" s="9" t="s">
        <v>20</v>
      </c>
      <c r="C54" s="10">
        <v>2085</v>
      </c>
      <c r="D54" s="10">
        <v>2482088</v>
      </c>
      <c r="E54" s="13">
        <v>175180.455</v>
      </c>
      <c r="F54" s="13">
        <v>177992.425</v>
      </c>
      <c r="G54" s="13">
        <v>180134.623</v>
      </c>
      <c r="H54" s="13">
        <v>1074999.415</v>
      </c>
      <c r="I54" s="13">
        <v>1074999.415</v>
      </c>
      <c r="J54" s="13">
        <v>1074999.415</v>
      </c>
      <c r="K54" s="13">
        <v>1029064.27</v>
      </c>
      <c r="L54" s="13">
        <v>989513.834999999</v>
      </c>
      <c r="M54" s="9" t="s">
        <v>15</v>
      </c>
    </row>
    <row r="55" spans="1:13">
      <c r="A55" s="9" t="s">
        <v>33</v>
      </c>
      <c r="B55" s="9" t="s">
        <v>21</v>
      </c>
      <c r="C55" s="10">
        <v>949</v>
      </c>
      <c r="D55" s="10">
        <v>1599002</v>
      </c>
      <c r="E55" s="13">
        <v>251243.413901364</v>
      </c>
      <c r="F55" s="13">
        <v>248280.78925018</v>
      </c>
      <c r="G55" s="13">
        <v>187515.659555328</v>
      </c>
      <c r="H55" s="13">
        <v>157269.1984784</v>
      </c>
      <c r="I55" s="13">
        <v>157338.3469784</v>
      </c>
      <c r="J55" s="13">
        <v>157264.9624784</v>
      </c>
      <c r="K55" s="13">
        <v>468546.992379764</v>
      </c>
      <c r="L55" s="13">
        <v>454814.05822858</v>
      </c>
      <c r="M55" s="9" t="s">
        <v>15</v>
      </c>
    </row>
    <row r="56" s="2" customFormat="true" spans="1:13">
      <c r="A56" s="9" t="s">
        <v>33</v>
      </c>
      <c r="B56" s="9" t="s">
        <v>22</v>
      </c>
      <c r="C56" s="10">
        <v>785</v>
      </c>
      <c r="D56" s="10">
        <v>1398502</v>
      </c>
      <c r="E56" s="13">
        <v>243987.8</v>
      </c>
      <c r="F56" s="13">
        <v>233720.44</v>
      </c>
      <c r="G56" s="13">
        <v>209536.954</v>
      </c>
      <c r="H56" s="13">
        <v>201495.76</v>
      </c>
      <c r="I56" s="13">
        <v>201495.76</v>
      </c>
      <c r="J56" s="13">
        <v>201495.76</v>
      </c>
      <c r="K56" s="13">
        <v>248794.901</v>
      </c>
      <c r="L56" s="13">
        <v>253823.806777714</v>
      </c>
      <c r="M56" s="9" t="s">
        <v>15</v>
      </c>
    </row>
    <row r="57" spans="1:13">
      <c r="A57" s="9" t="s">
        <v>33</v>
      </c>
      <c r="B57" s="9" t="s">
        <v>23</v>
      </c>
      <c r="C57" s="10">
        <v>498</v>
      </c>
      <c r="D57" s="10">
        <v>2360118</v>
      </c>
      <c r="E57" s="13">
        <v>354085.82</v>
      </c>
      <c r="F57" s="13">
        <v>360928.77</v>
      </c>
      <c r="G57" s="13">
        <v>302701.84</v>
      </c>
      <c r="H57" s="13">
        <v>376333.87</v>
      </c>
      <c r="I57" s="13">
        <v>376242.33</v>
      </c>
      <c r="J57" s="13">
        <v>376734.599999999</v>
      </c>
      <c r="K57" s="13">
        <v>694249.46</v>
      </c>
      <c r="L57" s="13">
        <v>694249.46</v>
      </c>
      <c r="M57" s="9" t="s">
        <v>15</v>
      </c>
    </row>
    <row r="58" spans="1:13">
      <c r="A58" s="9" t="s">
        <v>33</v>
      </c>
      <c r="B58" s="9" t="s">
        <v>24</v>
      </c>
      <c r="C58" s="10">
        <v>1053</v>
      </c>
      <c r="D58" s="10">
        <v>1289580</v>
      </c>
      <c r="E58" s="13">
        <v>382535.082</v>
      </c>
      <c r="F58" s="13">
        <v>393269.712</v>
      </c>
      <c r="G58" s="13">
        <v>284491.426</v>
      </c>
      <c r="H58" s="13">
        <v>161766.7584</v>
      </c>
      <c r="I58" s="13">
        <v>161947.1134</v>
      </c>
      <c r="J58" s="13">
        <v>163421.3744</v>
      </c>
      <c r="K58" s="13">
        <v>447047.76</v>
      </c>
      <c r="L58" s="13">
        <v>447047.76</v>
      </c>
      <c r="M58" s="9" t="s">
        <v>15</v>
      </c>
    </row>
    <row r="59" spans="1:13">
      <c r="A59" s="9" t="s">
        <v>33</v>
      </c>
      <c r="B59" s="9" t="s">
        <v>25</v>
      </c>
      <c r="C59" s="10">
        <v>549</v>
      </c>
      <c r="D59" s="10">
        <v>587510</v>
      </c>
      <c r="E59" s="13">
        <v>17204.3800000001</v>
      </c>
      <c r="F59" s="13">
        <v>17204.3800000001</v>
      </c>
      <c r="G59" s="13">
        <v>17204.3800000001</v>
      </c>
      <c r="H59" s="13">
        <v>178113.360000001</v>
      </c>
      <c r="I59" s="13">
        <v>178395.560000001</v>
      </c>
      <c r="J59" s="13">
        <v>178498.349400001</v>
      </c>
      <c r="K59" s="13">
        <v>221874.160000001</v>
      </c>
      <c r="L59" s="13">
        <v>204681.080000001</v>
      </c>
      <c r="M59" s="9" t="s">
        <v>15</v>
      </c>
    </row>
    <row r="60" spans="1:13">
      <c r="A60" s="9" t="s">
        <v>33</v>
      </c>
      <c r="B60" s="9" t="s">
        <v>26</v>
      </c>
      <c r="C60" s="10">
        <v>627</v>
      </c>
      <c r="D60" s="10">
        <v>720700</v>
      </c>
      <c r="E60" s="13">
        <v>79177.98</v>
      </c>
      <c r="F60" s="13">
        <v>62935.94</v>
      </c>
      <c r="G60" s="13">
        <v>43249.33</v>
      </c>
      <c r="H60" s="13">
        <v>166229.01</v>
      </c>
      <c r="I60" s="13">
        <v>166193.74</v>
      </c>
      <c r="J60" s="13">
        <v>167500.61</v>
      </c>
      <c r="K60" s="13">
        <v>215722.07</v>
      </c>
      <c r="L60" s="13">
        <v>144294.65</v>
      </c>
      <c r="M60" s="9" t="s">
        <v>15</v>
      </c>
    </row>
    <row r="61" spans="1:13">
      <c r="A61" s="9" t="s">
        <v>33</v>
      </c>
      <c r="B61" s="9" t="s">
        <v>27</v>
      </c>
      <c r="C61" s="10">
        <v>764</v>
      </c>
      <c r="D61" s="10">
        <v>399975</v>
      </c>
      <c r="E61" s="13">
        <v>73368.13</v>
      </c>
      <c r="F61" s="13">
        <v>65438.79</v>
      </c>
      <c r="G61" s="13">
        <v>51049.53</v>
      </c>
      <c r="H61" s="13">
        <v>86281.33</v>
      </c>
      <c r="I61" s="13">
        <v>87116.64</v>
      </c>
      <c r="J61" s="13">
        <v>85996.7099999999</v>
      </c>
      <c r="K61" s="13">
        <v>159362.79</v>
      </c>
      <c r="L61" s="13">
        <v>94359.92</v>
      </c>
      <c r="M61" s="9" t="s">
        <v>15</v>
      </c>
    </row>
    <row r="62" spans="1:13">
      <c r="A62" s="9" t="s">
        <v>33</v>
      </c>
      <c r="B62" s="9" t="s">
        <v>28</v>
      </c>
      <c r="C62" s="10">
        <v>224</v>
      </c>
      <c r="D62" s="10">
        <v>160130</v>
      </c>
      <c r="E62" s="13">
        <v>7630.36</v>
      </c>
      <c r="F62" s="13">
        <v>7391.68</v>
      </c>
      <c r="G62" s="13">
        <v>7292.27</v>
      </c>
      <c r="H62" s="13">
        <v>47661.77</v>
      </c>
      <c r="I62" s="13">
        <v>45726.25</v>
      </c>
      <c r="J62" s="13">
        <v>42733.24</v>
      </c>
      <c r="K62" s="13">
        <v>47661.77</v>
      </c>
      <c r="L62" s="13">
        <v>47661.77</v>
      </c>
      <c r="M62" s="9" t="s">
        <v>15</v>
      </c>
    </row>
    <row r="63" s="2" customFormat="true" spans="1:13">
      <c r="A63" s="9" t="s">
        <v>29</v>
      </c>
      <c r="B63" s="9" t="s">
        <v>30</v>
      </c>
      <c r="C63" s="10">
        <f>SUM(C49:C62)</f>
        <v>8651</v>
      </c>
      <c r="D63" s="10">
        <f t="shared" ref="D63:L63" si="3">SUM(D49:D62)</f>
        <v>17134612</v>
      </c>
      <c r="E63" s="13">
        <f t="shared" si="3"/>
        <v>2756501.66090136</v>
      </c>
      <c r="F63" s="13">
        <f t="shared" si="3"/>
        <v>2782157.16625018</v>
      </c>
      <c r="G63" s="13">
        <f t="shared" si="3"/>
        <v>2238197.42255533</v>
      </c>
      <c r="H63" s="13">
        <f t="shared" si="3"/>
        <v>3116637.1818784</v>
      </c>
      <c r="I63" s="13">
        <f t="shared" si="3"/>
        <v>3110721.2653784</v>
      </c>
      <c r="J63" s="13">
        <f t="shared" si="3"/>
        <v>3117516.4312784</v>
      </c>
      <c r="K63" s="13">
        <f t="shared" si="3"/>
        <v>4926509.95337977</v>
      </c>
      <c r="L63" s="13">
        <f t="shared" si="3"/>
        <v>3950216.94933963</v>
      </c>
      <c r="M63" s="9" t="s">
        <v>15</v>
      </c>
    </row>
    <row r="64" spans="1:13">
      <c r="A64" s="9" t="s">
        <v>34</v>
      </c>
      <c r="B64" s="9" t="s">
        <v>14</v>
      </c>
      <c r="C64" s="10">
        <v>8</v>
      </c>
      <c r="D64" s="10">
        <v>624150</v>
      </c>
      <c r="E64" s="13">
        <v>158700</v>
      </c>
      <c r="F64" s="13">
        <v>151800</v>
      </c>
      <c r="G64" s="13">
        <v>154200</v>
      </c>
      <c r="H64" s="13">
        <v>245087.25</v>
      </c>
      <c r="I64" s="13">
        <v>240765.71</v>
      </c>
      <c r="J64" s="13">
        <v>248371.13</v>
      </c>
      <c r="K64" s="13">
        <v>409787.4</v>
      </c>
      <c r="L64" s="13">
        <v>244741.363333334</v>
      </c>
      <c r="M64" s="9" t="s">
        <v>15</v>
      </c>
    </row>
    <row r="65" spans="1:13">
      <c r="A65" s="9" t="s">
        <v>34</v>
      </c>
      <c r="B65" s="9" t="s">
        <v>16</v>
      </c>
      <c r="C65" s="10">
        <v>276</v>
      </c>
      <c r="D65" s="10">
        <v>1299941</v>
      </c>
      <c r="E65" s="13">
        <v>130969.89</v>
      </c>
      <c r="F65" s="13">
        <v>141627.09</v>
      </c>
      <c r="G65" s="13">
        <v>76198.68</v>
      </c>
      <c r="H65" s="13">
        <v>209779.360037839</v>
      </c>
      <c r="I65" s="13">
        <v>209786.417636054</v>
      </c>
      <c r="J65" s="13">
        <v>209756.983037024</v>
      </c>
      <c r="K65" s="13">
        <v>116485.260726925</v>
      </c>
      <c r="L65" s="13">
        <v>116485.260726925</v>
      </c>
      <c r="M65" s="9" t="s">
        <v>15</v>
      </c>
    </row>
    <row r="66" spans="1:13">
      <c r="A66" s="9" t="s">
        <v>34</v>
      </c>
      <c r="B66" s="9" t="s">
        <v>17</v>
      </c>
      <c r="C66" s="10">
        <v>288</v>
      </c>
      <c r="D66" s="10">
        <v>1458562</v>
      </c>
      <c r="E66" s="13">
        <v>175276.45693959</v>
      </c>
      <c r="F66" s="13">
        <v>191191.03684557</v>
      </c>
      <c r="G66" s="13">
        <v>122718.5720432</v>
      </c>
      <c r="H66" s="13">
        <v>175200.05306041</v>
      </c>
      <c r="I66" s="13">
        <v>175199.55315443</v>
      </c>
      <c r="J66" s="13">
        <v>175199.8879568</v>
      </c>
      <c r="K66" s="13">
        <v>255534.63</v>
      </c>
      <c r="L66" s="13">
        <v>133557.068</v>
      </c>
      <c r="M66" s="9" t="s">
        <v>15</v>
      </c>
    </row>
    <row r="67" spans="1:13">
      <c r="A67" s="9" t="s">
        <v>34</v>
      </c>
      <c r="B67" s="9" t="s">
        <v>18</v>
      </c>
      <c r="C67" s="10">
        <v>191</v>
      </c>
      <c r="D67" s="10">
        <v>1320657</v>
      </c>
      <c r="E67" s="13">
        <v>249455.95</v>
      </c>
      <c r="F67" s="13">
        <v>260969.38</v>
      </c>
      <c r="G67" s="13">
        <v>194856.83</v>
      </c>
      <c r="H67" s="13">
        <v>151898.77</v>
      </c>
      <c r="I67" s="13">
        <v>151900.06</v>
      </c>
      <c r="J67" s="13">
        <v>151899.91</v>
      </c>
      <c r="K67" s="13">
        <v>295532.59</v>
      </c>
      <c r="L67" s="13">
        <v>182280.072</v>
      </c>
      <c r="M67" s="9" t="s">
        <v>15</v>
      </c>
    </row>
    <row r="68" spans="1:13">
      <c r="A68" s="9" t="s">
        <v>34</v>
      </c>
      <c r="B68" s="9" t="s">
        <v>19</v>
      </c>
      <c r="C68" s="10">
        <v>440</v>
      </c>
      <c r="D68" s="10">
        <v>1733052</v>
      </c>
      <c r="E68" s="13">
        <v>243224.33</v>
      </c>
      <c r="F68" s="13">
        <v>255613.24</v>
      </c>
      <c r="G68" s="13">
        <v>172828.88</v>
      </c>
      <c r="H68" s="13">
        <v>167600.82</v>
      </c>
      <c r="I68" s="13">
        <v>167600.82</v>
      </c>
      <c r="J68" s="13">
        <v>167600.82</v>
      </c>
      <c r="K68" s="13">
        <v>308031.16</v>
      </c>
      <c r="L68" s="13">
        <v>10671.95</v>
      </c>
      <c r="M68" s="9" t="s">
        <v>15</v>
      </c>
    </row>
    <row r="69" spans="1:13">
      <c r="A69" s="9" t="s">
        <v>34</v>
      </c>
      <c r="B69" s="9" t="s">
        <v>20</v>
      </c>
      <c r="C69" s="10">
        <v>2861</v>
      </c>
      <c r="D69" s="10">
        <v>2896218</v>
      </c>
      <c r="E69" s="13">
        <v>215659.955</v>
      </c>
      <c r="F69" s="13">
        <v>218471.925</v>
      </c>
      <c r="G69" s="13">
        <v>220614.123</v>
      </c>
      <c r="H69" s="13">
        <v>1134055.877</v>
      </c>
      <c r="I69" s="13">
        <v>1134055.877</v>
      </c>
      <c r="J69" s="13">
        <v>1134055.877</v>
      </c>
      <c r="K69" s="13">
        <v>1152627.5</v>
      </c>
      <c r="L69" s="13">
        <v>1113933.465</v>
      </c>
      <c r="M69" s="9" t="s">
        <v>15</v>
      </c>
    </row>
    <row r="70" spans="1:13">
      <c r="A70" s="9" t="s">
        <v>34</v>
      </c>
      <c r="B70" s="9" t="s">
        <v>21</v>
      </c>
      <c r="C70" s="10">
        <v>949</v>
      </c>
      <c r="D70" s="10">
        <v>1599002</v>
      </c>
      <c r="E70" s="13">
        <v>251223.413901364</v>
      </c>
      <c r="F70" s="13">
        <v>248260.78925018</v>
      </c>
      <c r="G70" s="13">
        <v>187495.659555328</v>
      </c>
      <c r="H70" s="13">
        <v>221406.682771886</v>
      </c>
      <c r="I70" s="13">
        <v>221475.831271886</v>
      </c>
      <c r="J70" s="13">
        <v>221402.446771886</v>
      </c>
      <c r="K70" s="13">
        <v>532664.476673251</v>
      </c>
      <c r="L70" s="13">
        <v>518931.542522066</v>
      </c>
      <c r="M70" s="9" t="s">
        <v>15</v>
      </c>
    </row>
    <row r="71" s="2" customFormat="true" spans="1:13">
      <c r="A71" s="9" t="s">
        <v>34</v>
      </c>
      <c r="B71" s="9" t="s">
        <v>22</v>
      </c>
      <c r="C71" s="10">
        <v>785</v>
      </c>
      <c r="D71" s="10">
        <v>1398502</v>
      </c>
      <c r="E71" s="13">
        <v>243987.8</v>
      </c>
      <c r="F71" s="13">
        <v>233720.44</v>
      </c>
      <c r="G71" s="13">
        <v>209536.954</v>
      </c>
      <c r="H71" s="13">
        <v>275904.4</v>
      </c>
      <c r="I71" s="13">
        <v>275904.4</v>
      </c>
      <c r="J71" s="13">
        <v>275904.4</v>
      </c>
      <c r="K71" s="13">
        <v>248794.901</v>
      </c>
      <c r="L71" s="13">
        <v>349060.662278842</v>
      </c>
      <c r="M71" s="9" t="s">
        <v>15</v>
      </c>
    </row>
    <row r="72" spans="1:13">
      <c r="A72" s="9" t="s">
        <v>34</v>
      </c>
      <c r="B72" s="9" t="s">
        <v>23</v>
      </c>
      <c r="C72" s="10">
        <v>498</v>
      </c>
      <c r="D72" s="10">
        <v>2360118</v>
      </c>
      <c r="E72" s="13">
        <v>296885.82</v>
      </c>
      <c r="F72" s="13">
        <v>303728.77</v>
      </c>
      <c r="G72" s="13">
        <v>245501.84</v>
      </c>
      <c r="H72" s="13">
        <v>433533.87</v>
      </c>
      <c r="I72" s="13">
        <v>433442.33</v>
      </c>
      <c r="J72" s="13">
        <v>433934.6</v>
      </c>
      <c r="K72" s="13">
        <v>694249.46</v>
      </c>
      <c r="L72" s="13">
        <v>694249.46</v>
      </c>
      <c r="M72" s="9" t="s">
        <v>15</v>
      </c>
    </row>
    <row r="73" spans="1:13">
      <c r="A73" s="9" t="s">
        <v>34</v>
      </c>
      <c r="B73" s="9" t="s">
        <v>24</v>
      </c>
      <c r="C73" s="10">
        <v>1053</v>
      </c>
      <c r="D73" s="10">
        <v>1289580</v>
      </c>
      <c r="E73" s="13">
        <v>297259.352</v>
      </c>
      <c r="F73" s="13">
        <v>308544.972</v>
      </c>
      <c r="G73" s="13">
        <v>200162.776</v>
      </c>
      <c r="H73" s="13">
        <v>229110.4382</v>
      </c>
      <c r="I73" s="13">
        <v>229282.0832</v>
      </c>
      <c r="J73" s="13">
        <v>230663.4542</v>
      </c>
      <c r="K73" s="13">
        <v>445062.15</v>
      </c>
      <c r="L73" s="13">
        <v>445062.15</v>
      </c>
      <c r="M73" s="9" t="s">
        <v>15</v>
      </c>
    </row>
    <row r="74" spans="1:13">
      <c r="A74" s="9" t="s">
        <v>34</v>
      </c>
      <c r="B74" s="9" t="s">
        <v>25</v>
      </c>
      <c r="C74" s="10">
        <v>597</v>
      </c>
      <c r="D74" s="10">
        <v>663420</v>
      </c>
      <c r="E74" s="13">
        <v>19715.2300000001</v>
      </c>
      <c r="F74" s="13">
        <v>19715.2300000001</v>
      </c>
      <c r="G74" s="13">
        <v>19715.2300000001</v>
      </c>
      <c r="H74" s="13">
        <v>207483.160000001</v>
      </c>
      <c r="I74" s="13">
        <v>207155.188</v>
      </c>
      <c r="J74" s="13">
        <v>207403.440200001</v>
      </c>
      <c r="K74" s="13">
        <v>249348.400000001</v>
      </c>
      <c r="L74" s="13">
        <v>229644.27</v>
      </c>
      <c r="M74" s="9" t="s">
        <v>15</v>
      </c>
    </row>
    <row r="75" spans="1:13">
      <c r="A75" s="9" t="s">
        <v>34</v>
      </c>
      <c r="B75" s="9" t="s">
        <v>26</v>
      </c>
      <c r="C75" s="10">
        <v>1099</v>
      </c>
      <c r="D75" s="10">
        <v>964350</v>
      </c>
      <c r="E75" s="13">
        <v>98687.2599999999</v>
      </c>
      <c r="F75" s="13">
        <v>82355.8599999999</v>
      </c>
      <c r="G75" s="13">
        <v>53329.3299999999</v>
      </c>
      <c r="H75" s="13">
        <v>193247.64</v>
      </c>
      <c r="I75" s="13">
        <v>191909.5</v>
      </c>
      <c r="J75" s="13">
        <v>191967.18</v>
      </c>
      <c r="K75" s="13">
        <v>253929.66</v>
      </c>
      <c r="L75" s="13">
        <v>172801.89</v>
      </c>
      <c r="M75" s="9" t="s">
        <v>15</v>
      </c>
    </row>
    <row r="76" spans="1:13">
      <c r="A76" s="9" t="s">
        <v>34</v>
      </c>
      <c r="B76" s="9" t="s">
        <v>27</v>
      </c>
      <c r="C76" s="10">
        <v>833</v>
      </c>
      <c r="D76" s="10">
        <v>492920</v>
      </c>
      <c r="E76" s="13">
        <v>71806.46</v>
      </c>
      <c r="F76" s="13">
        <v>66173.57</v>
      </c>
      <c r="G76" s="13">
        <v>44902.31</v>
      </c>
      <c r="H76" s="13">
        <v>113947.7</v>
      </c>
      <c r="I76" s="13">
        <v>114961.97</v>
      </c>
      <c r="J76" s="13">
        <v>111183.69</v>
      </c>
      <c r="K76" s="13">
        <v>156403.6</v>
      </c>
      <c r="L76" s="13">
        <v>121505.25</v>
      </c>
      <c r="M76" s="9" t="s">
        <v>15</v>
      </c>
    </row>
    <row r="77" spans="1:13">
      <c r="A77" s="9" t="s">
        <v>34</v>
      </c>
      <c r="B77" s="9" t="s">
        <v>28</v>
      </c>
      <c r="C77" s="10">
        <v>457</v>
      </c>
      <c r="D77" s="10">
        <v>282550</v>
      </c>
      <c r="E77" s="13">
        <v>9658.36</v>
      </c>
      <c r="F77" s="13">
        <v>9419.68</v>
      </c>
      <c r="G77" s="13">
        <v>9320.27</v>
      </c>
      <c r="H77" s="13">
        <v>59524.75</v>
      </c>
      <c r="I77" s="13">
        <v>58070.61</v>
      </c>
      <c r="J77" s="13">
        <v>51150.37</v>
      </c>
      <c r="K77" s="13">
        <v>59524.75</v>
      </c>
      <c r="L77" s="13">
        <v>56217.43</v>
      </c>
      <c r="M77" s="9" t="s">
        <v>15</v>
      </c>
    </row>
    <row r="78" s="2" customFormat="true" spans="1:13">
      <c r="A78" s="9" t="s">
        <v>29</v>
      </c>
      <c r="B78" s="9" t="s">
        <v>30</v>
      </c>
      <c r="C78" s="10">
        <f>SUM(C64:C77)</f>
        <v>10335</v>
      </c>
      <c r="D78" s="10">
        <f t="shared" ref="D78:L78" si="4">SUM(D64:D77)</f>
        <v>18383022</v>
      </c>
      <c r="E78" s="13">
        <f t="shared" si="4"/>
        <v>2462510.27784095</v>
      </c>
      <c r="F78" s="13">
        <f t="shared" si="4"/>
        <v>2491591.98309575</v>
      </c>
      <c r="G78" s="13">
        <f t="shared" si="4"/>
        <v>1911381.45459853</v>
      </c>
      <c r="H78" s="13">
        <f t="shared" si="4"/>
        <v>3817780.77107014</v>
      </c>
      <c r="I78" s="13">
        <f t="shared" si="4"/>
        <v>3811510.35026237</v>
      </c>
      <c r="J78" s="13">
        <f t="shared" si="4"/>
        <v>3810494.18916571</v>
      </c>
      <c r="K78" s="13">
        <f t="shared" si="4"/>
        <v>5177975.93840018</v>
      </c>
      <c r="L78" s="13">
        <f t="shared" si="4"/>
        <v>4389141.83386117</v>
      </c>
      <c r="M78" s="9" t="s">
        <v>15</v>
      </c>
    </row>
    <row r="79" spans="1:13">
      <c r="A79" s="9" t="s">
        <v>35</v>
      </c>
      <c r="B79" s="9" t="s">
        <v>14</v>
      </c>
      <c r="C79" s="10">
        <v>9</v>
      </c>
      <c r="D79" s="10">
        <v>687150</v>
      </c>
      <c r="E79" s="13">
        <v>170000</v>
      </c>
      <c r="F79" s="13">
        <v>163500</v>
      </c>
      <c r="G79" s="13">
        <v>166200</v>
      </c>
      <c r="H79" s="13">
        <v>249160.36</v>
      </c>
      <c r="I79" s="13">
        <v>245711.15</v>
      </c>
      <c r="J79" s="13">
        <v>250465.8</v>
      </c>
      <c r="K79" s="13">
        <v>424989.4</v>
      </c>
      <c r="L79" s="13">
        <v>248445.77</v>
      </c>
      <c r="M79" s="9" t="s">
        <v>15</v>
      </c>
    </row>
    <row r="80" spans="1:13">
      <c r="A80" s="9" t="s">
        <v>35</v>
      </c>
      <c r="B80" s="9" t="s">
        <v>16</v>
      </c>
      <c r="C80" s="10">
        <v>338</v>
      </c>
      <c r="D80" s="10">
        <v>1516536</v>
      </c>
      <c r="E80" s="13">
        <v>96257.08</v>
      </c>
      <c r="F80" s="13">
        <v>102966.46</v>
      </c>
      <c r="G80" s="13">
        <v>19581.41</v>
      </c>
      <c r="H80" s="13">
        <v>324800</v>
      </c>
      <c r="I80" s="13">
        <v>324800</v>
      </c>
      <c r="J80" s="13">
        <v>324800</v>
      </c>
      <c r="K80" s="13">
        <v>168505.46</v>
      </c>
      <c r="L80" s="13">
        <v>51781.03</v>
      </c>
      <c r="M80" s="9"/>
    </row>
    <row r="81" spans="1:13">
      <c r="A81" s="9" t="s">
        <v>35</v>
      </c>
      <c r="B81" s="9" t="s">
        <v>17</v>
      </c>
      <c r="C81" s="10">
        <v>288</v>
      </c>
      <c r="D81" s="10">
        <v>1458562</v>
      </c>
      <c r="E81" s="13">
        <v>83376.27</v>
      </c>
      <c r="F81" s="13">
        <v>99290.59</v>
      </c>
      <c r="G81" s="13">
        <v>30818.46</v>
      </c>
      <c r="H81" s="13">
        <v>267100.24</v>
      </c>
      <c r="I81" s="13">
        <v>267100</v>
      </c>
      <c r="J81" s="13">
        <v>267100</v>
      </c>
      <c r="K81" s="13">
        <v>255534.63</v>
      </c>
      <c r="L81" s="13">
        <v>323933.984</v>
      </c>
      <c r="M81" s="9" t="s">
        <v>15</v>
      </c>
    </row>
    <row r="82" spans="1:13">
      <c r="A82" s="9" t="s">
        <v>35</v>
      </c>
      <c r="B82" s="9" t="s">
        <v>18</v>
      </c>
      <c r="C82" s="10">
        <v>191</v>
      </c>
      <c r="D82" s="10">
        <v>1320657</v>
      </c>
      <c r="E82" s="13">
        <v>164754.1</v>
      </c>
      <c r="F82" s="13">
        <v>176269.18</v>
      </c>
      <c r="G82" s="13">
        <v>110156.94</v>
      </c>
      <c r="H82" s="13">
        <v>236600.62</v>
      </c>
      <c r="I82" s="13">
        <v>236600.26</v>
      </c>
      <c r="J82" s="13">
        <v>236599.8</v>
      </c>
      <c r="K82" s="13">
        <v>291969.27</v>
      </c>
      <c r="L82" s="13">
        <v>283920.312</v>
      </c>
      <c r="M82" s="9" t="s">
        <v>15</v>
      </c>
    </row>
    <row r="83" spans="1:13">
      <c r="A83" s="9" t="s">
        <v>35</v>
      </c>
      <c r="B83" s="9" t="s">
        <v>19</v>
      </c>
      <c r="C83" s="10">
        <v>442</v>
      </c>
      <c r="D83" s="10">
        <v>1738652</v>
      </c>
      <c r="E83" s="13">
        <v>161988.16</v>
      </c>
      <c r="F83" s="13">
        <v>174339.49</v>
      </c>
      <c r="G83" s="13">
        <v>91521.16</v>
      </c>
      <c r="H83" s="13">
        <v>258800.03</v>
      </c>
      <c r="I83" s="13">
        <v>258800.03</v>
      </c>
      <c r="J83" s="13">
        <v>258800.03</v>
      </c>
      <c r="K83" s="13">
        <v>308776.16</v>
      </c>
      <c r="L83" s="13">
        <v>10671.95</v>
      </c>
      <c r="M83" s="9"/>
    </row>
    <row r="84" spans="1:13">
      <c r="A84" s="9" t="s">
        <v>35</v>
      </c>
      <c r="B84" s="9" t="s">
        <v>20</v>
      </c>
      <c r="C84" s="10">
        <v>3046</v>
      </c>
      <c r="D84" s="10">
        <v>3019953</v>
      </c>
      <c r="E84" s="13">
        <v>227434.955</v>
      </c>
      <c r="F84" s="13">
        <v>230246.925</v>
      </c>
      <c r="G84" s="13">
        <v>232389.123</v>
      </c>
      <c r="H84" s="13">
        <v>1214969.115</v>
      </c>
      <c r="I84" s="13">
        <v>1214969.115</v>
      </c>
      <c r="J84" s="13">
        <v>1214969.115</v>
      </c>
      <c r="K84" s="13">
        <v>1184343.4</v>
      </c>
      <c r="L84" s="13">
        <v>1146873.175</v>
      </c>
      <c r="M84" s="9" t="s">
        <v>15</v>
      </c>
    </row>
    <row r="85" spans="1:13">
      <c r="A85" s="9" t="s">
        <v>35</v>
      </c>
      <c r="B85" s="9" t="s">
        <v>21</v>
      </c>
      <c r="C85" s="10">
        <v>956</v>
      </c>
      <c r="D85" s="10">
        <v>1614912</v>
      </c>
      <c r="E85" s="13">
        <v>165589.51666522</v>
      </c>
      <c r="F85" s="13">
        <v>168205.52260522</v>
      </c>
      <c r="G85" s="13">
        <v>152317.69901722</v>
      </c>
      <c r="H85" s="13">
        <v>309601.48677</v>
      </c>
      <c r="I85" s="13">
        <v>309670.63527</v>
      </c>
      <c r="J85" s="13">
        <v>309597.25077</v>
      </c>
      <c r="K85" s="13">
        <v>462557.147286</v>
      </c>
      <c r="L85" s="13">
        <v>371383.699512</v>
      </c>
      <c r="M85" s="9" t="s">
        <v>15</v>
      </c>
    </row>
    <row r="86" s="2" customFormat="true" spans="1:13">
      <c r="A86" s="9" t="s">
        <v>35</v>
      </c>
      <c r="B86" s="9" t="s">
        <v>22</v>
      </c>
      <c r="C86" s="10">
        <v>785</v>
      </c>
      <c r="D86" s="10">
        <v>1398502</v>
      </c>
      <c r="E86" s="13">
        <v>243987.8</v>
      </c>
      <c r="F86" s="13">
        <v>233720.44</v>
      </c>
      <c r="G86" s="13">
        <v>209536.954</v>
      </c>
      <c r="H86" s="13">
        <v>377004.399999999</v>
      </c>
      <c r="I86" s="13">
        <v>377004.4</v>
      </c>
      <c r="J86" s="13">
        <v>377004.400000002</v>
      </c>
      <c r="K86" s="13">
        <v>248794.901</v>
      </c>
      <c r="L86" s="13">
        <v>477201.667930228</v>
      </c>
      <c r="M86" s="9" t="s">
        <v>15</v>
      </c>
    </row>
    <row r="87" spans="1:13">
      <c r="A87" s="9" t="s">
        <v>35</v>
      </c>
      <c r="B87" s="9" t="s">
        <v>23</v>
      </c>
      <c r="C87" s="10">
        <v>498</v>
      </c>
      <c r="D87" s="10">
        <v>2360118</v>
      </c>
      <c r="E87" s="13">
        <v>219385.82</v>
      </c>
      <c r="F87" s="13">
        <v>226228.77</v>
      </c>
      <c r="G87" s="13">
        <v>168001.84</v>
      </c>
      <c r="H87" s="13">
        <v>511033.87</v>
      </c>
      <c r="I87" s="13">
        <v>510942.33</v>
      </c>
      <c r="J87" s="13">
        <v>511434.6</v>
      </c>
      <c r="K87" s="13">
        <v>694249.46</v>
      </c>
      <c r="L87" s="13">
        <v>694249.46</v>
      </c>
      <c r="M87" s="9" t="s">
        <v>15</v>
      </c>
    </row>
    <row r="88" spans="1:13">
      <c r="A88" s="9" t="s">
        <v>35</v>
      </c>
      <c r="B88" s="9" t="s">
        <v>24</v>
      </c>
      <c r="C88" s="10">
        <v>1053</v>
      </c>
      <c r="D88" s="10">
        <v>1289580</v>
      </c>
      <c r="E88" s="13">
        <v>227476.412</v>
      </c>
      <c r="F88" s="13">
        <v>238562.582</v>
      </c>
      <c r="G88" s="13">
        <v>130089.726</v>
      </c>
      <c r="H88" s="13">
        <v>321429.111599999</v>
      </c>
      <c r="I88" s="13">
        <v>321684.2662</v>
      </c>
      <c r="J88" s="13">
        <v>323547.407600001</v>
      </c>
      <c r="K88" s="13">
        <v>442957.3</v>
      </c>
      <c r="L88" s="13">
        <v>442957.3</v>
      </c>
      <c r="M88" s="9" t="s">
        <v>15</v>
      </c>
    </row>
    <row r="89" spans="1:13">
      <c r="A89" s="9" t="s">
        <v>35</v>
      </c>
      <c r="B89" s="9" t="s">
        <v>25</v>
      </c>
      <c r="C89" s="10">
        <v>765</v>
      </c>
      <c r="D89" s="10">
        <v>779280</v>
      </c>
      <c r="E89" s="13">
        <v>22482.96</v>
      </c>
      <c r="F89" s="13">
        <v>22482.96</v>
      </c>
      <c r="G89" s="13">
        <v>22482.96</v>
      </c>
      <c r="H89" s="13">
        <v>248873.518782001</v>
      </c>
      <c r="I89" s="13">
        <v>248269.8194</v>
      </c>
      <c r="J89" s="13">
        <v>248912.911912001</v>
      </c>
      <c r="K89" s="13">
        <v>309345.18</v>
      </c>
      <c r="L89" s="13">
        <v>286872.320000001</v>
      </c>
      <c r="M89" s="9" t="s">
        <v>15</v>
      </c>
    </row>
    <row r="90" spans="1:13">
      <c r="A90" s="9" t="s">
        <v>35</v>
      </c>
      <c r="B90" s="9" t="s">
        <v>26</v>
      </c>
      <c r="C90" s="10">
        <v>1103</v>
      </c>
      <c r="D90" s="10">
        <v>1046515</v>
      </c>
      <c r="E90" s="13">
        <v>99109.3899999999</v>
      </c>
      <c r="F90" s="13">
        <v>81589.7499999999</v>
      </c>
      <c r="G90" s="13">
        <v>52732.3099999999</v>
      </c>
      <c r="H90" s="13">
        <v>228298.57</v>
      </c>
      <c r="I90" s="13">
        <v>226736.44</v>
      </c>
      <c r="J90" s="13">
        <v>227950.21</v>
      </c>
      <c r="K90" s="13">
        <v>268118.82</v>
      </c>
      <c r="L90" s="13">
        <v>205611.28</v>
      </c>
      <c r="M90" s="9" t="s">
        <v>15</v>
      </c>
    </row>
    <row r="91" spans="1:13">
      <c r="A91" s="9" t="s">
        <v>35</v>
      </c>
      <c r="B91" s="9" t="s">
        <v>27</v>
      </c>
      <c r="C91" s="10">
        <v>1023</v>
      </c>
      <c r="D91" s="10">
        <v>595080</v>
      </c>
      <c r="E91" s="13">
        <v>64261.51</v>
      </c>
      <c r="F91" s="13">
        <v>56908.0300000001</v>
      </c>
      <c r="G91" s="13">
        <v>44229.61</v>
      </c>
      <c r="H91" s="13">
        <v>145898.86</v>
      </c>
      <c r="I91" s="13">
        <v>146243.98</v>
      </c>
      <c r="J91" s="13">
        <v>147729.691</v>
      </c>
      <c r="K91" s="13">
        <v>195486.26</v>
      </c>
      <c r="L91" s="13">
        <v>153787.26</v>
      </c>
      <c r="M91" s="9" t="s">
        <v>15</v>
      </c>
    </row>
    <row r="92" spans="1:13">
      <c r="A92" s="9" t="s">
        <v>35</v>
      </c>
      <c r="B92" s="9" t="s">
        <v>28</v>
      </c>
      <c r="C92" s="10">
        <v>509</v>
      </c>
      <c r="D92" s="10">
        <v>368845</v>
      </c>
      <c r="E92" s="13">
        <v>10033.36</v>
      </c>
      <c r="F92" s="13">
        <v>10020.39</v>
      </c>
      <c r="G92" s="13">
        <v>9695.27</v>
      </c>
      <c r="H92" s="13">
        <v>76122.23</v>
      </c>
      <c r="I92" s="13">
        <v>72536.4300000001</v>
      </c>
      <c r="J92" s="13">
        <v>67467</v>
      </c>
      <c r="K92" s="13">
        <v>76122.23</v>
      </c>
      <c r="L92" s="13">
        <v>76122.23</v>
      </c>
      <c r="M92" s="9" t="s">
        <v>15</v>
      </c>
    </row>
    <row r="93" s="2" customFormat="true" spans="1:13">
      <c r="A93" s="9" t="s">
        <v>29</v>
      </c>
      <c r="B93" s="9" t="s">
        <v>30</v>
      </c>
      <c r="C93" s="10">
        <f>SUM(C79:C92)</f>
        <v>11006</v>
      </c>
      <c r="D93" s="10">
        <f t="shared" ref="D93:L93" si="5">SUM(D79:D92)</f>
        <v>19194342</v>
      </c>
      <c r="E93" s="13">
        <f t="shared" si="5"/>
        <v>1956137.33366522</v>
      </c>
      <c r="F93" s="13">
        <f t="shared" si="5"/>
        <v>1984331.08960522</v>
      </c>
      <c r="G93" s="13">
        <f t="shared" si="5"/>
        <v>1439753.46201722</v>
      </c>
      <c r="H93" s="13">
        <f t="shared" si="5"/>
        <v>4769692.412152</v>
      </c>
      <c r="I93" s="13">
        <f t="shared" si="5"/>
        <v>4761068.85587</v>
      </c>
      <c r="J93" s="13">
        <f t="shared" si="5"/>
        <v>4766378.216282</v>
      </c>
      <c r="K93" s="13">
        <f t="shared" si="5"/>
        <v>5331749.618286</v>
      </c>
      <c r="L93" s="13">
        <f t="shared" si="5"/>
        <v>4773811.43844223</v>
      </c>
      <c r="M93" s="9" t="s">
        <v>15</v>
      </c>
    </row>
    <row r="94" spans="1:13">
      <c r="A94" s="9" t="s">
        <v>36</v>
      </c>
      <c r="B94" s="9" t="s">
        <v>14</v>
      </c>
      <c r="C94" s="10">
        <v>4</v>
      </c>
      <c r="D94" s="10">
        <v>450000</v>
      </c>
      <c r="E94" s="13">
        <v>75410.69</v>
      </c>
      <c r="F94" s="13">
        <v>76432.39</v>
      </c>
      <c r="G94" s="13">
        <v>76453.1</v>
      </c>
      <c r="H94" s="13">
        <v>29869.33</v>
      </c>
      <c r="I94" s="13">
        <v>29981.11</v>
      </c>
      <c r="J94" s="13">
        <v>30301.66</v>
      </c>
      <c r="K94" s="13">
        <v>6600</v>
      </c>
      <c r="L94" s="13">
        <v>30050.7</v>
      </c>
      <c r="M94" s="9" t="s">
        <v>15</v>
      </c>
    </row>
    <row r="95" spans="1:13">
      <c r="A95" s="9" t="s">
        <v>36</v>
      </c>
      <c r="B95" s="9" t="s">
        <v>16</v>
      </c>
      <c r="C95" s="10">
        <v>12</v>
      </c>
      <c r="D95" s="10">
        <v>68050</v>
      </c>
      <c r="E95" s="13">
        <v>8018.46</v>
      </c>
      <c r="F95" s="13">
        <v>7565.99</v>
      </c>
      <c r="G95" s="13">
        <v>3270.88</v>
      </c>
      <c r="H95" s="13">
        <v>6474.24</v>
      </c>
      <c r="I95" s="13">
        <v>6803.54</v>
      </c>
      <c r="J95" s="13">
        <v>7785.83</v>
      </c>
      <c r="K95" s="13">
        <v>9330.5</v>
      </c>
      <c r="L95" s="13">
        <v>4665.25</v>
      </c>
      <c r="M95" s="9" t="s">
        <v>15</v>
      </c>
    </row>
    <row r="96" spans="1:13">
      <c r="A96" s="9" t="s">
        <v>36</v>
      </c>
      <c r="B96" s="9" t="s">
        <v>17</v>
      </c>
      <c r="C96" s="10">
        <v>8</v>
      </c>
      <c r="D96" s="10">
        <v>189670</v>
      </c>
      <c r="E96" s="13">
        <v>27844.53</v>
      </c>
      <c r="F96" s="13">
        <v>30218.6</v>
      </c>
      <c r="G96" s="13">
        <v>28720.7</v>
      </c>
      <c r="H96" s="13">
        <v>18282.94</v>
      </c>
      <c r="I96" s="13">
        <v>18281.61</v>
      </c>
      <c r="J96" s="13">
        <v>18273.79</v>
      </c>
      <c r="K96" s="13">
        <v>36645.9</v>
      </c>
      <c r="L96" s="13">
        <v>21937.932</v>
      </c>
      <c r="M96" s="9"/>
    </row>
    <row r="97" spans="1:13">
      <c r="A97" s="9" t="s">
        <v>36</v>
      </c>
      <c r="B97" s="9" t="s">
        <v>18</v>
      </c>
      <c r="C97" s="10">
        <v>7</v>
      </c>
      <c r="D97" s="10">
        <v>139400</v>
      </c>
      <c r="E97" s="13">
        <v>19488.22</v>
      </c>
      <c r="F97" s="13">
        <v>20392.48</v>
      </c>
      <c r="G97" s="13">
        <v>19953.31</v>
      </c>
      <c r="H97" s="13">
        <v>16701.59</v>
      </c>
      <c r="I97" s="13">
        <v>16698.25</v>
      </c>
      <c r="J97" s="13">
        <v>16698.62</v>
      </c>
      <c r="K97" s="13">
        <v>32738.8</v>
      </c>
      <c r="L97" s="13">
        <v>20037.9</v>
      </c>
      <c r="M97" s="9" t="s">
        <v>15</v>
      </c>
    </row>
    <row r="98" spans="1:13">
      <c r="A98" s="9" t="s">
        <v>36</v>
      </c>
      <c r="B98" s="9" t="s">
        <v>19</v>
      </c>
      <c r="C98" s="10">
        <v>17</v>
      </c>
      <c r="D98" s="10">
        <v>189115</v>
      </c>
      <c r="E98" s="13">
        <v>48671.49</v>
      </c>
      <c r="F98" s="13">
        <v>50039.02</v>
      </c>
      <c r="G98" s="13">
        <v>40966.81</v>
      </c>
      <c r="H98" s="13">
        <v>12167.87</v>
      </c>
      <c r="I98" s="13">
        <v>12167.87</v>
      </c>
      <c r="J98" s="13">
        <v>12193.15</v>
      </c>
      <c r="K98" s="13">
        <v>43503.5</v>
      </c>
      <c r="L98" s="13">
        <v>43503.5</v>
      </c>
      <c r="M98" s="9" t="s">
        <v>15</v>
      </c>
    </row>
    <row r="99" spans="1:13">
      <c r="A99" s="9" t="s">
        <v>36</v>
      </c>
      <c r="B99" s="9" t="s">
        <v>20</v>
      </c>
      <c r="C99" s="10">
        <v>86</v>
      </c>
      <c r="D99" s="10">
        <v>772810</v>
      </c>
      <c r="E99" s="13">
        <v>64203.66</v>
      </c>
      <c r="F99" s="13">
        <v>64311.6</v>
      </c>
      <c r="G99" s="13">
        <v>50940.64</v>
      </c>
      <c r="H99" s="13">
        <v>153411.78</v>
      </c>
      <c r="I99" s="13">
        <v>153411.78</v>
      </c>
      <c r="J99" s="13">
        <v>153411.78</v>
      </c>
      <c r="K99" s="13">
        <v>247359.95</v>
      </c>
      <c r="L99" s="13">
        <v>200181.38</v>
      </c>
      <c r="M99" s="9" t="s">
        <v>15</v>
      </c>
    </row>
    <row r="100" spans="1:13">
      <c r="A100" s="9" t="s">
        <v>36</v>
      </c>
      <c r="B100" s="9" t="s">
        <v>21</v>
      </c>
      <c r="C100" s="10">
        <v>19</v>
      </c>
      <c r="D100" s="15">
        <v>252217</v>
      </c>
      <c r="E100" s="13">
        <v>10117.73</v>
      </c>
      <c r="F100" s="13">
        <v>9907.27</v>
      </c>
      <c r="G100" s="13">
        <v>11594.67</v>
      </c>
      <c r="H100" s="13">
        <v>35468.95</v>
      </c>
      <c r="I100" s="13">
        <v>35242.54</v>
      </c>
      <c r="J100" s="13">
        <v>33514.91</v>
      </c>
      <c r="K100" s="16">
        <v>80304.37</v>
      </c>
      <c r="L100" s="16">
        <v>80987.91</v>
      </c>
      <c r="M100" s="9" t="s">
        <v>15</v>
      </c>
    </row>
    <row r="101" s="2" customFormat="true" spans="1:13">
      <c r="A101" s="9" t="s">
        <v>36</v>
      </c>
      <c r="B101" s="9" t="s">
        <v>22</v>
      </c>
      <c r="C101" s="10">
        <v>5</v>
      </c>
      <c r="D101" s="10">
        <v>257000</v>
      </c>
      <c r="E101" s="13">
        <v>110771.29</v>
      </c>
      <c r="F101" s="13">
        <v>109618.25</v>
      </c>
      <c r="G101" s="13">
        <v>102054.14</v>
      </c>
      <c r="H101" s="13">
        <v>47600</v>
      </c>
      <c r="I101" s="13">
        <v>47600</v>
      </c>
      <c r="J101" s="13">
        <v>47599.9999999999</v>
      </c>
      <c r="K101" s="13">
        <v>49680.1915791522</v>
      </c>
      <c r="L101" s="13">
        <v>49680.1915791522</v>
      </c>
      <c r="M101" s="9" t="s">
        <v>15</v>
      </c>
    </row>
    <row r="102" spans="1:13">
      <c r="A102" s="9" t="s">
        <v>36</v>
      </c>
      <c r="B102" s="9" t="s">
        <v>23</v>
      </c>
      <c r="C102" s="10">
        <v>31</v>
      </c>
      <c r="D102" s="10">
        <v>5025427</v>
      </c>
      <c r="E102" s="13">
        <v>46627.51</v>
      </c>
      <c r="F102" s="13">
        <v>52717.51</v>
      </c>
      <c r="G102" s="13">
        <v>49160.75</v>
      </c>
      <c r="H102" s="13">
        <v>79597.52</v>
      </c>
      <c r="I102" s="13">
        <v>79605.5</v>
      </c>
      <c r="J102" s="13">
        <v>79599.77</v>
      </c>
      <c r="K102" s="13">
        <v>95740.7</v>
      </c>
      <c r="L102" s="13">
        <v>95740.7</v>
      </c>
      <c r="M102" s="9" t="s">
        <v>15</v>
      </c>
    </row>
    <row r="103" spans="1:13">
      <c r="A103" s="9" t="s">
        <v>36</v>
      </c>
      <c r="B103" s="9" t="s">
        <v>24</v>
      </c>
      <c r="C103" s="10">
        <v>16</v>
      </c>
      <c r="D103" s="10">
        <v>170365</v>
      </c>
      <c r="E103" s="13">
        <v>14554.18</v>
      </c>
      <c r="F103" s="13">
        <v>18740.7</v>
      </c>
      <c r="G103" s="13">
        <v>18229.22</v>
      </c>
      <c r="H103" s="13">
        <v>40240.48</v>
      </c>
      <c r="I103" s="13">
        <v>40401.7</v>
      </c>
      <c r="J103" s="13">
        <v>39574.19</v>
      </c>
      <c r="K103" s="13">
        <v>52882</v>
      </c>
      <c r="L103" s="13">
        <v>52882</v>
      </c>
      <c r="M103" s="9" t="s">
        <v>15</v>
      </c>
    </row>
    <row r="104" spans="1:13">
      <c r="A104" s="9" t="s">
        <v>36</v>
      </c>
      <c r="B104" s="9" t="s">
        <v>25</v>
      </c>
      <c r="C104" s="10">
        <v>4</v>
      </c>
      <c r="D104" s="10">
        <v>84990</v>
      </c>
      <c r="E104" s="13">
        <v>4845.66</v>
      </c>
      <c r="F104" s="13">
        <v>4845.66</v>
      </c>
      <c r="G104" s="13">
        <v>4845.66</v>
      </c>
      <c r="H104" s="13">
        <v>35990.47</v>
      </c>
      <c r="I104" s="13">
        <v>35913.25</v>
      </c>
      <c r="J104" s="13">
        <v>35792.35</v>
      </c>
      <c r="K104" s="13">
        <v>35792.35</v>
      </c>
      <c r="L104" s="13">
        <v>35792.35</v>
      </c>
      <c r="M104" s="9" t="s">
        <v>15</v>
      </c>
    </row>
    <row r="105" spans="1:13">
      <c r="A105" s="9" t="s">
        <v>36</v>
      </c>
      <c r="B105" s="9" t="s">
        <v>26</v>
      </c>
      <c r="C105" s="10">
        <v>3</v>
      </c>
      <c r="D105" s="10">
        <v>102300</v>
      </c>
      <c r="E105" s="13">
        <v>1928</v>
      </c>
      <c r="F105" s="13">
        <v>2783</v>
      </c>
      <c r="G105" s="13">
        <v>2447</v>
      </c>
      <c r="H105" s="13">
        <v>29200.9</v>
      </c>
      <c r="I105" s="13">
        <v>29200.82</v>
      </c>
      <c r="J105" s="13">
        <v>29200.87</v>
      </c>
      <c r="K105" s="13">
        <v>32366.47</v>
      </c>
      <c r="L105" s="13">
        <v>32366.47</v>
      </c>
      <c r="M105" s="9" t="s">
        <v>15</v>
      </c>
    </row>
    <row r="106" spans="1:13">
      <c r="A106" s="9" t="s">
        <v>36</v>
      </c>
      <c r="B106" s="9" t="s">
        <v>27</v>
      </c>
      <c r="C106" s="10">
        <v>23</v>
      </c>
      <c r="D106" s="10">
        <v>91780</v>
      </c>
      <c r="E106" s="13">
        <v>9909.54</v>
      </c>
      <c r="F106" s="13">
        <v>8475.66</v>
      </c>
      <c r="G106" s="13">
        <v>4518.38</v>
      </c>
      <c r="H106" s="13">
        <v>26522.54</v>
      </c>
      <c r="I106" s="13">
        <v>26547.76</v>
      </c>
      <c r="J106" s="13">
        <v>26604.12</v>
      </c>
      <c r="K106" s="13">
        <v>33267.54</v>
      </c>
      <c r="L106" s="13">
        <v>26547.76</v>
      </c>
      <c r="M106" s="9" t="s">
        <v>15</v>
      </c>
    </row>
    <row r="107" spans="1:13">
      <c r="A107" s="9" t="s">
        <v>36</v>
      </c>
      <c r="B107" s="9" t="s">
        <v>28</v>
      </c>
      <c r="C107" s="10">
        <v>3</v>
      </c>
      <c r="D107" s="10">
        <v>71150</v>
      </c>
      <c r="E107" s="13">
        <v>22200</v>
      </c>
      <c r="F107" s="13">
        <v>22200</v>
      </c>
      <c r="G107" s="13">
        <v>22200</v>
      </c>
      <c r="H107" s="13">
        <v>10319.98</v>
      </c>
      <c r="I107" s="13">
        <v>10015.09</v>
      </c>
      <c r="J107" s="13">
        <v>9503.16</v>
      </c>
      <c r="K107" s="13">
        <v>16307.2</v>
      </c>
      <c r="L107" s="13">
        <v>16307.2</v>
      </c>
      <c r="M107" s="9" t="s">
        <v>15</v>
      </c>
    </row>
    <row r="108" s="2" customFormat="true" spans="1:13">
      <c r="A108" s="9" t="s">
        <v>29</v>
      </c>
      <c r="B108" s="9" t="s">
        <v>30</v>
      </c>
      <c r="C108" s="10">
        <f>SUM(C94:C107)</f>
        <v>238</v>
      </c>
      <c r="D108" s="10">
        <f t="shared" ref="D108:L108" si="6">SUM(D94:D107)</f>
        <v>7864274</v>
      </c>
      <c r="E108" s="13">
        <f t="shared" si="6"/>
        <v>464590.96</v>
      </c>
      <c r="F108" s="13">
        <f t="shared" si="6"/>
        <v>478248.13</v>
      </c>
      <c r="G108" s="13">
        <f t="shared" si="6"/>
        <v>435355.26</v>
      </c>
      <c r="H108" s="13">
        <f t="shared" si="6"/>
        <v>541848.59</v>
      </c>
      <c r="I108" s="13">
        <f t="shared" si="6"/>
        <v>541870.82</v>
      </c>
      <c r="J108" s="13">
        <f t="shared" si="6"/>
        <v>540054.2</v>
      </c>
      <c r="K108" s="13">
        <f t="shared" si="6"/>
        <v>772519.471579152</v>
      </c>
      <c r="L108" s="13">
        <f t="shared" si="6"/>
        <v>710681.243579152</v>
      </c>
      <c r="M108" s="9" t="s">
        <v>15</v>
      </c>
    </row>
  </sheetData>
  <mergeCells count="3">
    <mergeCell ref="A1:M1"/>
    <mergeCell ref="E2:G2"/>
    <mergeCell ref="H2:J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周一</vt:lpstr>
      <vt:lpstr>周二</vt:lpstr>
      <vt:lpstr>周三</vt:lpstr>
      <vt:lpstr>周四</vt:lpstr>
      <vt:lpstr>周五</vt:lpstr>
      <vt:lpstr>周六</vt:lpstr>
      <vt:lpstr>周日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2022-02-24T15:15:00Z</dcterms:created>
  <dcterms:modified xsi:type="dcterms:W3CDTF">2022-03-14T10:12:18Z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